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ork\2. Price Income &amp; Expenditure Statistics\1. Consumer Price Index\2026\1. JAN 2026\5. Dissemination\JAN2026 - WEBSITE\"/>
    </mc:Choice>
  </mc:AlternateContent>
  <xr:revisionPtr revIDLastSave="0" documentId="13_ncr:1_{52B9C886-70AC-41D2-AEEB-D1DAC59692AA}" xr6:coauthVersionLast="47" xr6:coauthVersionMax="47" xr10:uidLastSave="{00000000-0000-0000-0000-000000000000}"/>
  <bookViews>
    <workbookView xWindow="-120" yWindow="-120" windowWidth="29040" windowHeight="15720" xr2:uid="{59F15554-2B0A-4346-9B8F-52088D264705}"/>
  </bookViews>
  <sheets>
    <sheet name="M01(2026) Detail" sheetId="2" r:id="rId1"/>
    <sheet name="M01(2026) Annex 2" sheetId="3" r:id="rId2"/>
    <sheet name="M01(2026) Annex 3" sheetId="4" r:id="rId3"/>
  </sheets>
  <definedNames>
    <definedName name="_xlnm._FilterDatabase" localSheetId="2" hidden="1">'M01(2026) Annex 3'!$A$7:$R$429</definedName>
    <definedName name="_xlnm._FilterDatabase" localSheetId="0" hidden="1">'M01(2026) Detail'!$G$6:$Q$18</definedName>
    <definedName name="arraySelect" localSheetId="2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arraySelect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columnSelect" localSheetId="2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columnSelect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_xlnm.Print_Area" localSheetId="1">'M01(2026) Annex 2'!$A$1:$R$229</definedName>
    <definedName name="_xlnm.Print_Area" localSheetId="2">'M01(2026) Annex 3'!$A$1:$R$439</definedName>
    <definedName name="_xlnm.Print_Titles" localSheetId="2">'M01(2026) Annex 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23" i="3" l="1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Norsalina Binti Hj Mat Salleh</author>
  </authors>
  <commentList>
    <comment ref="C77" authorId="0" shapeId="0" xr:uid="{A378B727-2E4F-4E83-938E-EB8872479560}">
      <text>
        <r>
          <rPr>
            <b/>
            <sz val="9"/>
            <color indexed="81"/>
            <rFont val="Tahoma"/>
            <family val="2"/>
          </rPr>
          <t>Norsalina Binti Hj Mat Salleh:</t>
        </r>
        <r>
          <rPr>
            <sz val="9"/>
            <color indexed="81"/>
            <rFont val="Tahoma"/>
            <family val="2"/>
          </rPr>
          <t xml:space="preserve">
kena suruh ubah jadi 2.6%</t>
        </r>
      </text>
    </comment>
  </commentList>
</comments>
</file>

<file path=xl/sharedStrings.xml><?xml version="1.0" encoding="utf-8"?>
<sst xmlns="http://schemas.openxmlformats.org/spreadsheetml/2006/main" count="1178" uniqueCount="322">
  <si>
    <t>Point</t>
  </si>
  <si>
    <t>A</t>
  </si>
  <si>
    <t/>
  </si>
  <si>
    <t>00</t>
  </si>
  <si>
    <t>OVERALL</t>
  </si>
  <si>
    <t>D</t>
  </si>
  <si>
    <t>01</t>
  </si>
  <si>
    <t>FOOD AND NON-ALCOHOLIC BEVERAGES</t>
  </si>
  <si>
    <t>G</t>
  </si>
  <si>
    <t>01.1</t>
  </si>
  <si>
    <t>Food</t>
  </si>
  <si>
    <t>Rice and Cereals</t>
  </si>
  <si>
    <t>S</t>
  </si>
  <si>
    <t>Rice</t>
  </si>
  <si>
    <t>ND</t>
  </si>
  <si>
    <t>Flour</t>
  </si>
  <si>
    <t>Other Cereals and Cereal Preparations</t>
  </si>
  <si>
    <t>Bread</t>
  </si>
  <si>
    <t>Cakes, Pastries and Biscuits</t>
  </si>
  <si>
    <t>Noodles</t>
  </si>
  <si>
    <t>Meat</t>
  </si>
  <si>
    <t>Lamb and Mutton</t>
  </si>
  <si>
    <t>Chicken</t>
  </si>
  <si>
    <t>Fish and Seafood</t>
  </si>
  <si>
    <t>Fresh Fish</t>
  </si>
  <si>
    <t>Frozen Fish</t>
  </si>
  <si>
    <t>Prawns and Other Seafood, Fresh or Frozen</t>
  </si>
  <si>
    <t>Fish and Seafood, Dried, Smoked or Salted</t>
  </si>
  <si>
    <t>Milk, Dairy Products and Eggs</t>
  </si>
  <si>
    <t>Milk</t>
  </si>
  <si>
    <t>Dairy Products</t>
  </si>
  <si>
    <t>Eggs</t>
  </si>
  <si>
    <t>Oil and Fats</t>
  </si>
  <si>
    <t>Butter and Butter Products</t>
  </si>
  <si>
    <t>Margarine and Other Fats</t>
  </si>
  <si>
    <t>Oils</t>
  </si>
  <si>
    <t>Fruits</t>
  </si>
  <si>
    <t>Fresh Tropical Fruits</t>
  </si>
  <si>
    <t>Fresh Non-Tropical Fruits</t>
  </si>
  <si>
    <t>Coconuts, Nuts and Edible Seeds</t>
  </si>
  <si>
    <t>Canned Fruits</t>
  </si>
  <si>
    <t>Vegetables</t>
  </si>
  <si>
    <t>Vegetables, Leafy Type, Fresh</t>
  </si>
  <si>
    <t>Vegetables, Fruit Type, Fresh</t>
  </si>
  <si>
    <t>Vegetables, Root Type, Fresh</t>
  </si>
  <si>
    <t>Potatoes, Other Tuber Vegetables and Products</t>
  </si>
  <si>
    <t>Vegetables, Frozen, Dried, Preserved or Processed</t>
  </si>
  <si>
    <t>Sugar, Jam, Honey, Chocolate and Confectionery</t>
  </si>
  <si>
    <t>Sugar</t>
  </si>
  <si>
    <t>Jam, Honey, Syrup</t>
  </si>
  <si>
    <t>Chocolate and Confectionery</t>
  </si>
  <si>
    <t>Sauces, Condiments and Seasonings</t>
  </si>
  <si>
    <t>Other Food, N.E.C.</t>
  </si>
  <si>
    <t>01.2</t>
  </si>
  <si>
    <t>Non-Alcoholic Beverages</t>
  </si>
  <si>
    <t>Coffee, Tea and Cocoa</t>
  </si>
  <si>
    <t>Coffee and Tea</t>
  </si>
  <si>
    <t>Cocoa and Chocolate-Based Powder</t>
  </si>
  <si>
    <t>Mineral Waters, Soft Drinks, Fruit and Vegetable Juices</t>
  </si>
  <si>
    <t>Mineral Water and Soft Drinks</t>
  </si>
  <si>
    <t>Fruit, Vegetable Juices, Syrups and Concentrates</t>
  </si>
  <si>
    <t>02</t>
  </si>
  <si>
    <t>CLOTHING AND FOOTWEAR</t>
  </si>
  <si>
    <t>Clothing</t>
  </si>
  <si>
    <t>Clothing Material</t>
  </si>
  <si>
    <t>SD</t>
  </si>
  <si>
    <t>Clothing Materials for Women</t>
  </si>
  <si>
    <t>Garments</t>
  </si>
  <si>
    <t>Boys' Clothing</t>
  </si>
  <si>
    <t>Girls' Clothing</t>
  </si>
  <si>
    <t>Infants' Clothing</t>
  </si>
  <si>
    <t>Other Articles of Clothing and Clothing Accessories</t>
  </si>
  <si>
    <t>Other Articles of Clothing</t>
  </si>
  <si>
    <t>Tailoring Charges and Cleaning of Clothing</t>
  </si>
  <si>
    <t>Tailoring Charges for Men's Clothing</t>
  </si>
  <si>
    <t>Dry-Cleaning and Laundering of Garments</t>
  </si>
  <si>
    <t>Footwear</t>
  </si>
  <si>
    <t>Shoes and Other Footwear</t>
  </si>
  <si>
    <t>Men's Shoes</t>
  </si>
  <si>
    <t>Women's Shoes</t>
  </si>
  <si>
    <t>03</t>
  </si>
  <si>
    <t>HOUSING, WATER, ELECTRICITY, GAS AND OTHER FUELS</t>
  </si>
  <si>
    <t>Rentals for Housing</t>
  </si>
  <si>
    <t>Maintenance and Repair of the Dwelling</t>
  </si>
  <si>
    <t>Materials for the Maintenance and Repair of the Dwelling</t>
  </si>
  <si>
    <t>Services for the Maintenance and Repair of the Dwelling</t>
  </si>
  <si>
    <t>Water Supply and Miscellaneous Services Relating to the Dwelling</t>
  </si>
  <si>
    <t>Water Supply</t>
  </si>
  <si>
    <t>Miscellaneous Services Relating to the Dwelling</t>
  </si>
  <si>
    <t>Electricity, Gas and Other Fuels</t>
  </si>
  <si>
    <t>Electricity</t>
  </si>
  <si>
    <t>Gas</t>
  </si>
  <si>
    <t>04</t>
  </si>
  <si>
    <t>FURNISHINGS, HOUSEHOLD EQUIPMENT AND ROUTINE HOUSEHOLD MAINTENANCE</t>
  </si>
  <si>
    <t>Furniture and Furnishings, Carpets and Other Floor Coverings</t>
  </si>
  <si>
    <t>Furniture and Furnishings</t>
  </si>
  <si>
    <t>Living/Sitting/Dining Room Furniture</t>
  </si>
  <si>
    <t>Bedroom Furniture</t>
  </si>
  <si>
    <t>Other Furniture</t>
  </si>
  <si>
    <t>Lighting Equipment</t>
  </si>
  <si>
    <t>Carpets and Other Floor Coverings</t>
  </si>
  <si>
    <t>Household Textiles</t>
  </si>
  <si>
    <t>Bed Furnishings</t>
  </si>
  <si>
    <t>Other Household Textiles</t>
  </si>
  <si>
    <t>Household Appliances</t>
  </si>
  <si>
    <t>Major Household Appliances Whether Electric or Not</t>
  </si>
  <si>
    <t>Major Household Appliances</t>
  </si>
  <si>
    <t>Small Electric Household Appliances</t>
  </si>
  <si>
    <t>Glassware, Tableware and Household Utensils</t>
  </si>
  <si>
    <t>Glassware and Crockery</t>
  </si>
  <si>
    <t>Household Utensils (Non-Electrical)</t>
  </si>
  <si>
    <t>Tools and Equipment for House and Garden</t>
  </si>
  <si>
    <t>Major Tools and Equipment</t>
  </si>
  <si>
    <t>Tools and Equipment</t>
  </si>
  <si>
    <t>Goods and Services for Routine Household Maintenance</t>
  </si>
  <si>
    <t>Non-Durable Household Goods</t>
  </si>
  <si>
    <t>Cleaning and Maintenance Products</t>
  </si>
  <si>
    <t>Articles for Cleaning</t>
  </si>
  <si>
    <t>Other Non-Durable Household Goods</t>
  </si>
  <si>
    <t>Domestic Services and Household Services</t>
  </si>
  <si>
    <t>Domestic Services</t>
  </si>
  <si>
    <t>Household Services</t>
  </si>
  <si>
    <t>05</t>
  </si>
  <si>
    <t>HEALTH</t>
  </si>
  <si>
    <t>Medical Products, Appliances and Equipment</t>
  </si>
  <si>
    <t>Pharmaceutical Products</t>
  </si>
  <si>
    <t>Medicinal Preparations and Patent Medicines</t>
  </si>
  <si>
    <t>Medical Products</t>
  </si>
  <si>
    <t>Therapeutic Appliances and Equipment</t>
  </si>
  <si>
    <t>Outpatient Services</t>
  </si>
  <si>
    <t>Medical Services</t>
  </si>
  <si>
    <t>Out-Patient Medical Services</t>
  </si>
  <si>
    <t>Dental Services</t>
  </si>
  <si>
    <t>Out-Patient Dental Services</t>
  </si>
  <si>
    <t>Paramedical and Traditional Services</t>
  </si>
  <si>
    <t>Hospital Services</t>
  </si>
  <si>
    <t>06</t>
  </si>
  <si>
    <t>TRANSPORT</t>
  </si>
  <si>
    <t>Motor Car</t>
  </si>
  <si>
    <t>Bicycles</t>
  </si>
  <si>
    <t>Operation of Personal Transport Equipment</t>
  </si>
  <si>
    <t>Spare Parts and Accessories of Vehicles</t>
  </si>
  <si>
    <t>Fuels and Lubricants for Vehicles</t>
  </si>
  <si>
    <t>Fuels</t>
  </si>
  <si>
    <t>Lubricants and Similar Products</t>
  </si>
  <si>
    <t>Maintenance and Repair of Vehicles</t>
  </si>
  <si>
    <t>Other Services in Respect of Vehicles</t>
  </si>
  <si>
    <t>Parking Services</t>
  </si>
  <si>
    <t>Other Services</t>
  </si>
  <si>
    <t>Transport Services</t>
  </si>
  <si>
    <t>07</t>
  </si>
  <si>
    <t>COMMUNICATION</t>
  </si>
  <si>
    <t>Postal Services</t>
  </si>
  <si>
    <t>Telephone and Telefax Equipment</t>
  </si>
  <si>
    <t>Telephone and Telefax Services</t>
  </si>
  <si>
    <t>-</t>
  </si>
  <si>
    <t>08</t>
  </si>
  <si>
    <t>RECREATION AND CULTURE</t>
  </si>
  <si>
    <t>Audio-Visual, Photographic and Information Processing Equipment</t>
  </si>
  <si>
    <t>Equipment for the Reception, Recording and Reproduction of Sound and Pictures</t>
  </si>
  <si>
    <t>Audio-Visual Equipment</t>
  </si>
  <si>
    <t>Sound Equipment</t>
  </si>
  <si>
    <t>Photographic and Cinematographic Equipment and Optical Instruments</t>
  </si>
  <si>
    <t>Information Processing Equipment</t>
  </si>
  <si>
    <t>Computers and Computer Accessories</t>
  </si>
  <si>
    <t>Recording Media</t>
  </si>
  <si>
    <t>Unrecorded Recording Media</t>
  </si>
  <si>
    <t>Other Recreational Items and Equipment, Gardens and Pets</t>
  </si>
  <si>
    <t>Games, Toys and Hobbies</t>
  </si>
  <si>
    <t>Equipment for Sport, Camping and Open-Air Recreation</t>
  </si>
  <si>
    <t>Balls, Sporting Equipment and Sports Footwear</t>
  </si>
  <si>
    <t>Gardens, Plants and Flowers</t>
  </si>
  <si>
    <t>Natural Plants and Flowers</t>
  </si>
  <si>
    <t>Other Garden Articles</t>
  </si>
  <si>
    <t>Pets and Related Products</t>
  </si>
  <si>
    <t>Recreational and Cultural Services</t>
  </si>
  <si>
    <t>Recreational and Sporting Services</t>
  </si>
  <si>
    <t>Cultural Services</t>
  </si>
  <si>
    <t>Television and Radio Broadcasting</t>
  </si>
  <si>
    <t>Photography and Filming Services</t>
  </si>
  <si>
    <t>Newspapers, Books and Stationery</t>
  </si>
  <si>
    <t>Books</t>
  </si>
  <si>
    <t>Newspapers, Magazines and Periodicals</t>
  </si>
  <si>
    <t>Magazines and Periodicals</t>
  </si>
  <si>
    <t>Stationery and Drawing Materials</t>
  </si>
  <si>
    <t>Package Holidays/Pilgrimages</t>
  </si>
  <si>
    <t>09</t>
  </si>
  <si>
    <t>EDUCATION</t>
  </si>
  <si>
    <t>Pre-Primary and Primary Education</t>
  </si>
  <si>
    <t>Kindergarten</t>
  </si>
  <si>
    <t>Primary Education</t>
  </si>
  <si>
    <t>Secondary Education</t>
  </si>
  <si>
    <t>Technical and Vocational Education</t>
  </si>
  <si>
    <t>Tertiary Education</t>
  </si>
  <si>
    <t>Other Education</t>
  </si>
  <si>
    <t>10</t>
  </si>
  <si>
    <t>RESTAURANTS AND HOTELS</t>
  </si>
  <si>
    <t>Catering Services</t>
  </si>
  <si>
    <t>Restaurants, Cafes, Fast-Food Outlets and Others</t>
  </si>
  <si>
    <t>Restaurants and Cafes</t>
  </si>
  <si>
    <t>Fast-Food Outlets, Canteens and Other Eating Places</t>
  </si>
  <si>
    <t>Other Food Services</t>
  </si>
  <si>
    <t>Contract Catering</t>
  </si>
  <si>
    <t>Accommodation Services</t>
  </si>
  <si>
    <t>11</t>
  </si>
  <si>
    <t>MISCELLANEOUS GOODS AND SERVICES</t>
  </si>
  <si>
    <t>Personal Care</t>
  </si>
  <si>
    <t>Hairdressing Salons and Personal Grooming Establishments</t>
  </si>
  <si>
    <t>Hairdressing</t>
  </si>
  <si>
    <t>Personal Grooming Services</t>
  </si>
  <si>
    <t>Other Appliances Articles and Products for Personal Care</t>
  </si>
  <si>
    <t>Non-Electric Appliances for Personal Care</t>
  </si>
  <si>
    <t>Beauty Products</t>
  </si>
  <si>
    <t>Other Products for Personal Care</t>
  </si>
  <si>
    <t>Jewellery, Clocks and Watches</t>
  </si>
  <si>
    <t>Jewellery</t>
  </si>
  <si>
    <t>Clocks and Watches</t>
  </si>
  <si>
    <t>Other Personal Effects</t>
  </si>
  <si>
    <t>Travel Goods and Bags</t>
  </si>
  <si>
    <t>Miscellaneous Personal Effects</t>
  </si>
  <si>
    <t>Insurance</t>
  </si>
  <si>
    <t>Financial Services</t>
  </si>
  <si>
    <t>Community and Family Services</t>
  </si>
  <si>
    <t>Indeks Harga Pengguna 01/2026</t>
  </si>
  <si>
    <t>Y-O-Y</t>
  </si>
  <si>
    <t>M-O-M</t>
  </si>
  <si>
    <t>P-O-P</t>
  </si>
  <si>
    <t>ID Barangan</t>
  </si>
  <si>
    <t>Nama Barangan</t>
  </si>
  <si>
    <t>Kewajaran (A)</t>
  </si>
  <si>
    <t>Indeks 01/2025</t>
  </si>
  <si>
    <t>Indeks 12/2025</t>
  </si>
  <si>
    <t>Indeks
01/2026</t>
  </si>
  <si>
    <t xml:space="preserve">% Changes </t>
  </si>
  <si>
    <t>% Cont</t>
  </si>
  <si>
    <t>OVERALL INDEX</t>
  </si>
  <si>
    <t>NON-FOOD</t>
  </si>
  <si>
    <t>Status</t>
  </si>
  <si>
    <t xml:space="preserve"> OVERALL INDEX</t>
  </si>
  <si>
    <t>Goods</t>
  </si>
  <si>
    <t xml:space="preserve"> Durable</t>
  </si>
  <si>
    <t xml:space="preserve"> Semi-Durable</t>
  </si>
  <si>
    <t xml:space="preserve"> Non-Durable</t>
  </si>
  <si>
    <t xml:space="preserve"> Services</t>
  </si>
  <si>
    <t>F</t>
  </si>
  <si>
    <t xml:space="preserve"> Food</t>
  </si>
  <si>
    <t>NF</t>
  </si>
  <si>
    <t xml:space="preserve"> Non-Food</t>
  </si>
  <si>
    <t xml:space="preserve">Annex 2 : Consumer Price Index (Jan 2015=100), Brunei Darussalam. </t>
  </si>
  <si>
    <t>MONTH &amp; YEAR</t>
  </si>
  <si>
    <t>INFLATION (%)</t>
  </si>
  <si>
    <t>YEAR-ON-YEAR CHANGE (%)</t>
  </si>
  <si>
    <t>MONTH-ON-MONTH CHANGE (%)</t>
  </si>
  <si>
    <t>PERIOD-ON-PERIOD CHANGE (%)</t>
  </si>
  <si>
    <t>NON-FOOD COMPONENTS</t>
  </si>
  <si>
    <t>Weights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</si>
  <si>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</si>
  <si>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</si>
  <si>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</si>
  <si>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</si>
  <si>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</si>
  <si>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</si>
  <si>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</si>
  <si>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</si>
  <si>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</si>
  <si>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</si>
  <si>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</si>
  <si>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</si>
  <si>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Mac</t>
  </si>
  <si>
    <t>*Note:</t>
  </si>
  <si>
    <t>Month-on-Month Changes is calculated using the reference month compared to the previous month.</t>
  </si>
  <si>
    <t>Year-on-Year Changes is calculated using the reference month compared to the month of the previous year.</t>
  </si>
  <si>
    <t>Period-on-Period Changes is calculated using average of the reference month compared to the average month of the previous year.</t>
  </si>
  <si>
    <t>Non-Food index is the remaining division other than Food and Non-Alcoholic Beverages.</t>
  </si>
  <si>
    <t>Annex 3 : Consumer Price Index (CPI) by Type of Goods and Services, Brunei Darussalam, Jan 2026 (Jan 2015 = 100)</t>
  </si>
  <si>
    <t>Goods and Services</t>
  </si>
  <si>
    <t>Index</t>
  </si>
  <si>
    <t>Percentage (%)</t>
  </si>
  <si>
    <t>(Division, Group, Class, Sub-Class)</t>
  </si>
  <si>
    <t>Jan 2025</t>
  </si>
  <si>
    <t>Dec 2025</t>
  </si>
  <si>
    <t>Jan 2026</t>
  </si>
  <si>
    <t>Jan - Jun
2023</t>
  </si>
  <si>
    <t>Jan - Jun
2024</t>
  </si>
  <si>
    <t>Jan 2026 / Jan 2025</t>
  </si>
  <si>
    <t>Jan 2026 / Dec 2025</t>
  </si>
  <si>
    <t>Jan - Dec 2025 /
Jan - Dec 2024</t>
  </si>
  <si>
    <t>Changes</t>
  </si>
  <si>
    <t>Contribution</t>
  </si>
  <si>
    <t>Beef and Buffalo</t>
  </si>
  <si>
    <t>Meat Preparations</t>
  </si>
  <si>
    <t>Fish and Seafood Preparations</t>
  </si>
  <si>
    <t>Dried and Preserved Fruits</t>
  </si>
  <si>
    <t>Food Products, Not Elsewhere Classified</t>
  </si>
  <si>
    <t>Salt and Spices</t>
  </si>
  <si>
    <t>Clothing Materials for Men</t>
  </si>
  <si>
    <t>Men's Outerclothing</t>
  </si>
  <si>
    <t>Men's Underclothing</t>
  </si>
  <si>
    <t>Women's Outerclothing</t>
  </si>
  <si>
    <t>Women's Underclothing</t>
  </si>
  <si>
    <t>Dressmaking Charges for Women's Clothing</t>
  </si>
  <si>
    <t>Children's Shoes</t>
  </si>
  <si>
    <t>Small Tools and Miscellaneous Accessories</t>
  </si>
  <si>
    <t>Purchase of Vehicles</t>
  </si>
  <si>
    <t>Motor Cycle</t>
  </si>
  <si>
    <t>Passenger Transport By Road</t>
  </si>
  <si>
    <t>Public Passenger Transport By Road</t>
  </si>
  <si>
    <t>Passenger Transport By Air</t>
  </si>
  <si>
    <t>Passenger Transport By Sea and Inland Waterway</t>
  </si>
  <si>
    <t>Pre-recorded Recording Media</t>
  </si>
  <si>
    <t>Equipment for Camping and Open-Air Recreation</t>
  </si>
  <si>
    <t>Articles for Pets</t>
  </si>
  <si>
    <t>Newspapers</t>
  </si>
  <si>
    <t>Package Holidays</t>
  </si>
  <si>
    <t>Pre-Primary And Primary Education</t>
  </si>
  <si>
    <t>Articles for Personal Hygiene</t>
  </si>
  <si>
    <t>Personal Effects, Not Elsewhere Classified</t>
  </si>
  <si>
    <t>Other Services, Not Elsewhere Classified</t>
  </si>
  <si>
    <t>Notes:</t>
  </si>
  <si>
    <t>1. All calculations are based on unrounded figures, but will be rounded to 1 significant figure for publication.</t>
  </si>
  <si>
    <t>2. Notation :</t>
  </si>
  <si>
    <t>" - " represents 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</si>
</sst>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9" formatCode="0.00000"/>
    <numFmt numFmtId="170" formatCode="##,##0"/>
    <numFmt numFmtId="171" formatCode="##0.0"/>
    <numFmt numFmtId="172" formatCode="##0.00"/>
    <numFmt numFmtId="173" formatCode="0.0"/>
    <numFmt numFmtId="174" formatCode="###,##0.00000"/>
    <numFmt numFmtId="175" formatCode="##0.000"/>
    <numFmt numFmtId="176" formatCode="##0.00000"/>
    <numFmt numFmtId="177" formatCode="###,##0.0"/>
    <numFmt numFmtId="178" formatCode="##0.0000"/>
  </numFmts>
  <fonts count="4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name val="Arial"/>
      <family val="2"/>
      <charset val="134"/>
    </font>
    <font>
      <b/>
      <sz val="20"/>
      <color indexed="8"/>
      <name val="Arial"/>
      <family val="2"/>
      <charset val="134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  <charset val="134"/>
    </font>
    <font>
      <sz val="16"/>
      <name val="Arial"/>
      <family val="2"/>
      <charset val="134"/>
    </font>
    <font>
      <sz val="11"/>
      <color indexed="8"/>
      <name val="Calibri"/>
      <family val="2"/>
      <charset val="134"/>
    </font>
    <font>
      <sz val="16"/>
      <color indexed="8"/>
      <name val="Arial"/>
      <family val="2"/>
      <charset val="134"/>
    </font>
    <font>
      <sz val="16"/>
      <name val="Arial"/>
      <family val="2"/>
    </font>
    <font>
      <sz val="16"/>
      <color indexed="8"/>
      <name val="Arial"/>
      <family val="2"/>
    </font>
    <font>
      <sz val="14"/>
      <color theme="0" tint="-0.249977111117893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indexed="8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134"/>
    </font>
    <font>
      <sz val="12"/>
      <name val="Arial"/>
      <family val="2"/>
      <charset val="134"/>
    </font>
    <font>
      <sz val="11"/>
      <name val="Arial"/>
      <family val="2"/>
      <charset val="134"/>
    </font>
    <font>
      <sz val="16"/>
      <color indexed="8"/>
      <name val="Calibri"/>
      <family val="2"/>
      <charset val="134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  <charset val="134"/>
    </font>
    <font>
      <b/>
      <sz val="11"/>
      <color theme="1"/>
      <name val="Calibri"/>
      <family val="2"/>
      <charset val="134"/>
    </font>
    <font>
      <sz val="11"/>
      <color theme="1"/>
      <name val="Calibr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>
      <alignment vertical="center"/>
    </xf>
    <xf numFmtId="0" fontId="9" fillId="0" borderId="0"/>
    <xf numFmtId="0" fontId="15" fillId="0" borderId="0">
      <alignment vertical="center"/>
    </xf>
    <xf numFmtId="0" fontId="15" fillId="0" borderId="0">
      <alignment vertical="center"/>
    </xf>
  </cellStyleXfs>
  <cellXfs count="2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7" xfId="0" quotePrefix="1" applyFont="1" applyBorder="1" applyAlignment="1">
      <alignment horizontal="center" vertical="center"/>
    </xf>
    <xf numFmtId="170" fontId="0" fillId="0" borderId="0" xfId="0" applyNumberFormat="1" applyAlignment="1">
      <alignment horizontal="right" vertical="center"/>
    </xf>
    <xf numFmtId="171" fontId="0" fillId="0" borderId="0" xfId="0" applyNumberFormat="1" applyAlignment="1">
      <alignment horizontal="right" vertical="center"/>
    </xf>
    <xf numFmtId="171" fontId="0" fillId="0" borderId="8" xfId="0" applyNumberFormat="1" applyBorder="1" applyAlignment="1">
      <alignment horizontal="right" vertical="center"/>
    </xf>
    <xf numFmtId="171" fontId="0" fillId="0" borderId="7" xfId="0" applyNumberFormat="1" applyBorder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8" xfId="0" applyNumberFormat="1" applyBorder="1" applyAlignment="1">
      <alignment vertical="center"/>
    </xf>
    <xf numFmtId="171" fontId="0" fillId="0" borderId="0" xfId="0" applyNumberFormat="1"/>
    <xf numFmtId="0" fontId="4" fillId="0" borderId="7" xfId="0" applyFont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172" fontId="0" fillId="0" borderId="8" xfId="0" applyNumberFormat="1" applyBorder="1" applyAlignment="1">
      <alignment horizontal="right" vertical="center"/>
    </xf>
    <xf numFmtId="0" fontId="4" fillId="0" borderId="12" xfId="0" quotePrefix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170" fontId="0" fillId="0" borderId="13" xfId="0" applyNumberFormat="1" applyBorder="1" applyAlignment="1">
      <alignment vertical="center"/>
    </xf>
    <xf numFmtId="171" fontId="0" fillId="0" borderId="13" xfId="0" applyNumberFormat="1" applyBorder="1" applyAlignment="1">
      <alignment vertical="center"/>
    </xf>
    <xf numFmtId="172" fontId="0" fillId="0" borderId="13" xfId="0" applyNumberFormat="1" applyBorder="1" applyAlignment="1">
      <alignment vertical="center"/>
    </xf>
    <xf numFmtId="171" fontId="0" fillId="0" borderId="12" xfId="0" applyNumberFormat="1" applyBorder="1" applyAlignment="1">
      <alignment vertical="center"/>
    </xf>
    <xf numFmtId="171" fontId="0" fillId="0" borderId="14" xfId="0" applyNumberFormat="1" applyBorder="1" applyAlignment="1">
      <alignment vertical="center"/>
    </xf>
    <xf numFmtId="171" fontId="0" fillId="0" borderId="14" xfId="0" applyNumberForma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1" fontId="0" fillId="2" borderId="10" xfId="0" applyNumberFormat="1" applyFill="1" applyBorder="1" applyAlignment="1">
      <alignment vertical="center"/>
    </xf>
    <xf numFmtId="171" fontId="0" fillId="2" borderId="12" xfId="0" applyNumberFormat="1" applyFill="1" applyBorder="1" applyAlignment="1">
      <alignment vertical="center"/>
    </xf>
    <xf numFmtId="171" fontId="0" fillId="2" borderId="13" xfId="0" applyNumberFormat="1" applyFill="1" applyBorder="1" applyAlignment="1">
      <alignment vertical="center"/>
    </xf>
    <xf numFmtId="171" fontId="0" fillId="2" borderId="14" xfId="0" applyNumberFormat="1" applyFill="1" applyBorder="1" applyAlignment="1">
      <alignment vertical="center"/>
    </xf>
    <xf numFmtId="171" fontId="0" fillId="2" borderId="15" xfId="0" applyNumberFormat="1" applyFill="1" applyBorder="1" applyAlignment="1">
      <alignment vertical="center"/>
    </xf>
    <xf numFmtId="171" fontId="6" fillId="0" borderId="0" xfId="0" applyNumberFormat="1" applyFont="1" applyAlignment="1">
      <alignment horizontal="right" vertical="center"/>
    </xf>
    <xf numFmtId="171" fontId="6" fillId="0" borderId="7" xfId="0" applyNumberFormat="1" applyFont="1" applyBorder="1" applyAlignment="1">
      <alignment horizontal="right" vertical="center"/>
    </xf>
    <xf numFmtId="171" fontId="6" fillId="0" borderId="0" xfId="0" applyNumberFormat="1" applyFont="1" applyAlignment="1">
      <alignment vertical="center"/>
    </xf>
    <xf numFmtId="171" fontId="6" fillId="0" borderId="8" xfId="0" applyNumberFormat="1" applyFont="1" applyBorder="1" applyAlignment="1">
      <alignment vertical="center"/>
    </xf>
    <xf numFmtId="171" fontId="6" fillId="0" borderId="7" xfId="0" applyNumberFormat="1" applyFont="1" applyBorder="1" applyAlignment="1">
      <alignment vertical="center"/>
    </xf>
    <xf numFmtId="171" fontId="0" fillId="0" borderId="1" xfId="0" applyNumberFormat="1" applyBorder="1" applyAlignment="1">
      <alignment vertical="center"/>
    </xf>
    <xf numFmtId="171" fontId="0" fillId="0" borderId="2" xfId="0" applyNumberFormat="1" applyBorder="1" applyAlignment="1">
      <alignment vertical="center"/>
    </xf>
    <xf numFmtId="171" fontId="0" fillId="0" borderId="3" xfId="0" applyNumberFormat="1" applyBorder="1" applyAlignment="1">
      <alignment vertical="center"/>
    </xf>
    <xf numFmtId="0" fontId="4" fillId="0" borderId="0" xfId="0" applyFont="1" applyAlignment="1">
      <alignment vertical="center"/>
    </xf>
    <xf numFmtId="171" fontId="0" fillId="0" borderId="7" xfId="0" applyNumberFormat="1" applyBorder="1" applyAlignment="1">
      <alignment horizontal="right" vertical="center"/>
    </xf>
    <xf numFmtId="171" fontId="6" fillId="0" borderId="8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170" fontId="0" fillId="0" borderId="13" xfId="0" applyNumberFormat="1" applyBorder="1" applyAlignment="1">
      <alignment horizontal="right" vertical="center"/>
    </xf>
    <xf numFmtId="171" fontId="0" fillId="0" borderId="13" xfId="0" applyNumberFormat="1" applyBorder="1" applyAlignment="1">
      <alignment horizontal="right" vertical="center"/>
    </xf>
    <xf numFmtId="172" fontId="0" fillId="0" borderId="12" xfId="0" applyNumberFormat="1" applyBorder="1" applyAlignment="1">
      <alignment horizontal="right" vertical="center"/>
    </xf>
    <xf numFmtId="171" fontId="0" fillId="0" borderId="12" xfId="0" applyNumberForma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71" fontId="0" fillId="2" borderId="11" xfId="0" applyNumberFormat="1" applyFill="1" applyBorder="1" applyAlignment="1">
      <alignment vertical="center"/>
    </xf>
    <xf numFmtId="171" fontId="0" fillId="0" borderId="16" xfId="0" applyNumberFormat="1" applyBorder="1" applyAlignment="1">
      <alignment horizontal="right" vertical="center"/>
    </xf>
    <xf numFmtId="171" fontId="4" fillId="0" borderId="7" xfId="0" applyNumberFormat="1" applyFont="1" applyBorder="1" applyAlignment="1">
      <alignment horizontal="right" vertical="center"/>
    </xf>
    <xf numFmtId="171" fontId="4" fillId="0" borderId="0" xfId="0" applyNumberFormat="1" applyFont="1" applyAlignment="1">
      <alignment horizontal="right" vertical="center"/>
    </xf>
    <xf numFmtId="171" fontId="4" fillId="0" borderId="8" xfId="0" applyNumberFormat="1" applyFont="1" applyBorder="1" applyAlignment="1">
      <alignment horizontal="right" vertical="center"/>
    </xf>
    <xf numFmtId="171" fontId="0" fillId="0" borderId="16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171" fontId="0" fillId="0" borderId="17" xfId="0" applyNumberFormat="1" applyBorder="1" applyAlignment="1">
      <alignment vertical="center"/>
    </xf>
    <xf numFmtId="171" fontId="4" fillId="0" borderId="12" xfId="0" applyNumberFormat="1" applyFont="1" applyBorder="1" applyAlignment="1">
      <alignment horizontal="right" vertical="center"/>
    </xf>
    <xf numFmtId="171" fontId="4" fillId="0" borderId="13" xfId="0" applyNumberFormat="1" applyFont="1" applyBorder="1" applyAlignment="1">
      <alignment horizontal="right" vertical="center"/>
    </xf>
    <xf numFmtId="171" fontId="4" fillId="0" borderId="14" xfId="0" applyNumberFormat="1" applyFont="1" applyBorder="1" applyAlignment="1">
      <alignment horizontal="right" vertical="center"/>
    </xf>
    <xf numFmtId="0" fontId="8" fillId="0" borderId="0" xfId="1" applyFont="1">
      <alignment vertical="center"/>
    </xf>
    <xf numFmtId="0" fontId="9" fillId="0" borderId="0" xfId="2" applyAlignment="1">
      <alignment vertical="center"/>
    </xf>
    <xf numFmtId="0" fontId="8" fillId="0" borderId="0" xfId="1" applyFont="1" applyAlignment="1">
      <alignment horizontal="center" vertical="center"/>
    </xf>
    <xf numFmtId="0" fontId="11" fillId="3" borderId="19" xfId="1" applyFont="1" applyFill="1" applyBorder="1" applyAlignment="1">
      <alignment horizontal="right" vertical="center" wrapText="1"/>
    </xf>
    <xf numFmtId="0" fontId="11" fillId="3" borderId="19" xfId="1" applyFont="1" applyFill="1" applyBorder="1" applyAlignment="1">
      <alignment horizontal="right" vertical="center"/>
    </xf>
    <xf numFmtId="0" fontId="11" fillId="3" borderId="26" xfId="1" applyFont="1" applyFill="1" applyBorder="1" applyAlignment="1">
      <alignment horizontal="right" vertical="center" wrapText="1"/>
    </xf>
    <xf numFmtId="0" fontId="7" fillId="0" borderId="0" xfId="1" applyAlignment="1">
      <alignment vertical="center" wrapText="1"/>
    </xf>
    <xf numFmtId="0" fontId="13" fillId="0" borderId="24" xfId="1" applyFont="1" applyBorder="1" applyAlignment="1">
      <alignment horizontal="left" vertical="center"/>
    </xf>
    <xf numFmtId="0" fontId="13" fillId="0" borderId="24" xfId="1" applyFont="1" applyBorder="1" applyAlignment="1">
      <alignment horizontal="center" vertical="center"/>
    </xf>
    <xf numFmtId="3" fontId="13" fillId="0" borderId="24" xfId="1" applyNumberFormat="1" applyFont="1" applyBorder="1" applyAlignment="1">
      <alignment horizontal="right" vertical="center"/>
    </xf>
    <xf numFmtId="0" fontId="13" fillId="0" borderId="27" xfId="1" applyFont="1" applyBorder="1" applyAlignment="1">
      <alignment horizontal="right" vertical="center"/>
    </xf>
    <xf numFmtId="3" fontId="13" fillId="0" borderId="27" xfId="1" applyNumberFormat="1" applyFont="1" applyBorder="1" applyAlignment="1">
      <alignment horizontal="right" vertical="center"/>
    </xf>
    <xf numFmtId="0" fontId="14" fillId="0" borderId="0" xfId="1" applyFont="1">
      <alignment vertical="center"/>
    </xf>
    <xf numFmtId="1" fontId="13" fillId="0" borderId="0" xfId="1" applyNumberFormat="1" applyFont="1" applyAlignment="1">
      <alignment horizontal="center" vertical="center"/>
    </xf>
    <xf numFmtId="173" fontId="16" fillId="0" borderId="0" xfId="3" quotePrefix="1" applyNumberFormat="1" applyFont="1" applyAlignment="1">
      <alignment horizontal="center" vertical="center"/>
    </xf>
    <xf numFmtId="173" fontId="16" fillId="0" borderId="0" xfId="3" applyNumberFormat="1" applyFont="1" applyAlignment="1">
      <alignment horizontal="center" vertical="center"/>
    </xf>
    <xf numFmtId="173" fontId="16" fillId="0" borderId="0" xfId="3" applyNumberFormat="1" applyFont="1" applyAlignment="1">
      <alignment horizontal="right" vertical="center"/>
    </xf>
    <xf numFmtId="173" fontId="14" fillId="0" borderId="0" xfId="1" applyNumberFormat="1" applyFont="1">
      <alignment vertical="center"/>
    </xf>
    <xf numFmtId="171" fontId="16" fillId="0" borderId="0" xfId="4" applyNumberFormat="1" applyFont="1" applyAlignment="1">
      <alignment horizontal="center" vertical="center"/>
    </xf>
    <xf numFmtId="0" fontId="15" fillId="0" borderId="0" xfId="4">
      <alignment vertical="center"/>
    </xf>
    <xf numFmtId="171" fontId="16" fillId="0" borderId="0" xfId="4" applyNumberFormat="1" applyFont="1" applyAlignment="1">
      <alignment horizontal="right" vertical="center"/>
    </xf>
    <xf numFmtId="173" fontId="17" fillId="0" borderId="0" xfId="1" applyNumberFormat="1" applyFont="1" applyAlignment="1">
      <alignment horizontal="center" vertical="center"/>
    </xf>
    <xf numFmtId="173" fontId="14" fillId="0" borderId="0" xfId="1" applyNumberFormat="1" applyFont="1" applyAlignment="1">
      <alignment horizontal="center" vertical="center"/>
    </xf>
    <xf numFmtId="171" fontId="16" fillId="0" borderId="0" xfId="2" applyNumberFormat="1" applyFont="1" applyAlignment="1">
      <alignment horizontal="center" vertical="center"/>
    </xf>
    <xf numFmtId="171" fontId="16" fillId="0" borderId="0" xfId="2" applyNumberFormat="1" applyFont="1" applyAlignment="1">
      <alignment horizontal="right" vertical="center"/>
    </xf>
    <xf numFmtId="173" fontId="18" fillId="0" borderId="0" xfId="0" applyNumberFormat="1" applyFont="1" applyAlignment="1">
      <alignment horizontal="right" vertical="center"/>
    </xf>
    <xf numFmtId="172" fontId="16" fillId="0" borderId="0" xfId="2" applyNumberFormat="1" applyFont="1" applyAlignment="1">
      <alignment horizontal="right" vertical="center"/>
    </xf>
    <xf numFmtId="171" fontId="14" fillId="0" borderId="0" xfId="1" applyNumberFormat="1" applyFont="1">
      <alignment vertical="center"/>
    </xf>
    <xf numFmtId="2" fontId="14" fillId="0" borderId="0" xfId="1" applyNumberFormat="1" applyFont="1" applyAlignment="1">
      <alignment horizontal="center" vertical="center"/>
    </xf>
    <xf numFmtId="173" fontId="19" fillId="0" borderId="0" xfId="1" applyNumberFormat="1" applyFont="1" applyAlignment="1">
      <alignment horizontal="right" vertical="center"/>
    </xf>
    <xf numFmtId="174" fontId="20" fillId="0" borderId="0" xfId="0" applyNumberFormat="1" applyFont="1" applyAlignment="1">
      <alignment horizontal="right" vertical="center"/>
    </xf>
    <xf numFmtId="172" fontId="20" fillId="0" borderId="0" xfId="0" applyNumberFormat="1" applyFont="1" applyAlignment="1">
      <alignment horizontal="right" vertical="center"/>
    </xf>
    <xf numFmtId="175" fontId="16" fillId="0" borderId="0" xfId="2" applyNumberFormat="1" applyFont="1" applyAlignment="1">
      <alignment horizontal="right" vertical="center"/>
    </xf>
    <xf numFmtId="176" fontId="20" fillId="0" borderId="0" xfId="0" applyNumberFormat="1" applyFont="1" applyAlignment="1">
      <alignment horizontal="right" vertical="center"/>
    </xf>
    <xf numFmtId="171" fontId="20" fillId="0" borderId="0" xfId="0" applyNumberFormat="1" applyFont="1" applyAlignment="1">
      <alignment horizontal="right" vertical="center"/>
    </xf>
    <xf numFmtId="173" fontId="21" fillId="0" borderId="0" xfId="0" applyNumberFormat="1" applyFont="1" applyAlignment="1">
      <alignment vertical="center"/>
    </xf>
    <xf numFmtId="171" fontId="21" fillId="0" borderId="0" xfId="0" applyNumberFormat="1" applyFont="1" applyAlignment="1">
      <alignment horizontal="right" vertical="center"/>
    </xf>
    <xf numFmtId="172" fontId="21" fillId="0" borderId="0" xfId="0" applyNumberFormat="1" applyFont="1" applyAlignment="1">
      <alignment horizontal="right" vertical="center"/>
    </xf>
    <xf numFmtId="173" fontId="0" fillId="0" borderId="0" xfId="0" applyNumberFormat="1" applyAlignment="1">
      <alignment vertical="center"/>
    </xf>
    <xf numFmtId="171" fontId="18" fillId="0" borderId="0" xfId="2" applyNumberFormat="1" applyFont="1" applyAlignment="1">
      <alignment horizontal="right" vertical="center"/>
    </xf>
    <xf numFmtId="171" fontId="22" fillId="0" borderId="0" xfId="2" applyNumberFormat="1" applyFont="1" applyAlignment="1">
      <alignment horizontal="right" vertical="center"/>
    </xf>
    <xf numFmtId="173" fontId="23" fillId="0" borderId="0" xfId="0" applyNumberFormat="1" applyFont="1" applyAlignment="1">
      <alignment vertical="center"/>
    </xf>
    <xf numFmtId="1" fontId="24" fillId="0" borderId="0" xfId="1" applyNumberFormat="1" applyFont="1" applyAlignment="1">
      <alignment horizontal="center" vertical="center"/>
    </xf>
    <xf numFmtId="173" fontId="18" fillId="0" borderId="0" xfId="2" applyNumberFormat="1" applyFont="1" applyAlignment="1">
      <alignment horizontal="right" vertical="center"/>
    </xf>
    <xf numFmtId="169" fontId="13" fillId="0" borderId="0" xfId="1" applyNumberFormat="1" applyFont="1" applyAlignment="1">
      <alignment horizontal="center" vertical="center"/>
    </xf>
    <xf numFmtId="2" fontId="13" fillId="0" borderId="0" xfId="1" applyNumberFormat="1" applyFont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173" fontId="21" fillId="0" borderId="0" xfId="0" applyNumberFormat="1" applyFont="1" applyAlignment="1">
      <alignment horizontal="right" vertical="center"/>
    </xf>
    <xf numFmtId="173" fontId="24" fillId="0" borderId="0" xfId="1" applyNumberFormat="1" applyFont="1" applyAlignment="1">
      <alignment horizontal="center" vertical="center"/>
    </xf>
    <xf numFmtId="169" fontId="14" fillId="0" borderId="0" xfId="1" applyNumberFormat="1" applyFont="1">
      <alignment vertical="center"/>
    </xf>
    <xf numFmtId="169" fontId="18" fillId="0" borderId="0" xfId="0" applyNumberFormat="1" applyFont="1" applyAlignment="1">
      <alignment horizontal="right" vertical="center"/>
    </xf>
    <xf numFmtId="169" fontId="0" fillId="0" borderId="0" xfId="0" applyNumberFormat="1" applyAlignment="1">
      <alignment vertical="center"/>
    </xf>
    <xf numFmtId="1" fontId="13" fillId="0" borderId="10" xfId="1" applyNumberFormat="1" applyFont="1" applyBorder="1" applyAlignment="1">
      <alignment horizontal="center" vertical="center"/>
    </xf>
    <xf numFmtId="173" fontId="14" fillId="0" borderId="10" xfId="1" applyNumberFormat="1" applyFont="1" applyBorder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177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171" fontId="28" fillId="0" borderId="0" xfId="2" applyNumberFormat="1" applyFont="1" applyAlignment="1">
      <alignment horizontal="center" vertical="center"/>
    </xf>
    <xf numFmtId="173" fontId="9" fillId="0" borderId="0" xfId="2" applyNumberFormat="1" applyAlignment="1">
      <alignment horizontal="center" vertical="center"/>
    </xf>
    <xf numFmtId="0" fontId="29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172" fontId="0" fillId="0" borderId="0" xfId="0" applyNumberFormat="1" applyAlignment="1">
      <alignment vertical="center"/>
    </xf>
    <xf numFmtId="175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0" fontId="32" fillId="0" borderId="0" xfId="4" applyFont="1">
      <alignment vertical="center"/>
    </xf>
    <xf numFmtId="0" fontId="33" fillId="0" borderId="0" xfId="4" applyFont="1">
      <alignment vertical="center"/>
    </xf>
    <xf numFmtId="0" fontId="33" fillId="0" borderId="0" xfId="4" applyFont="1" applyAlignment="1">
      <alignment horizontal="center" vertical="center"/>
    </xf>
    <xf numFmtId="3" fontId="33" fillId="0" borderId="0" xfId="4" applyNumberFormat="1" applyFont="1" applyAlignment="1">
      <alignment horizontal="center" vertical="center"/>
    </xf>
    <xf numFmtId="0" fontId="33" fillId="0" borderId="0" xfId="2" applyFont="1" applyAlignment="1">
      <alignment vertical="center"/>
    </xf>
    <xf numFmtId="0" fontId="32" fillId="0" borderId="10" xfId="4" applyFont="1" applyBorder="1">
      <alignment vertical="center"/>
    </xf>
    <xf numFmtId="0" fontId="33" fillId="0" borderId="10" xfId="4" applyFont="1" applyBorder="1">
      <alignment vertical="center"/>
    </xf>
    <xf numFmtId="0" fontId="33" fillId="0" borderId="10" xfId="4" applyFont="1" applyBorder="1" applyAlignment="1">
      <alignment horizontal="center" vertical="center"/>
    </xf>
    <xf numFmtId="3" fontId="33" fillId="0" borderId="10" xfId="4" applyNumberFormat="1" applyFont="1" applyBorder="1" applyAlignment="1">
      <alignment horizontal="center" vertical="center"/>
    </xf>
    <xf numFmtId="0" fontId="32" fillId="0" borderId="19" xfId="2" applyFont="1" applyBorder="1" applyAlignment="1">
      <alignment vertical="center"/>
    </xf>
    <xf numFmtId="0" fontId="35" fillId="0" borderId="19" xfId="2" applyFont="1" applyBorder="1" applyAlignment="1">
      <alignment vertical="center"/>
    </xf>
    <xf numFmtId="3" fontId="35" fillId="0" borderId="19" xfId="2" applyNumberFormat="1" applyFont="1" applyBorder="1" applyAlignment="1">
      <alignment horizontal="center" vertical="center"/>
    </xf>
    <xf numFmtId="173" fontId="32" fillId="0" borderId="28" xfId="2" applyNumberFormat="1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2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173" fontId="32" fillId="0" borderId="0" xfId="2" quotePrefix="1" applyNumberFormat="1" applyFont="1" applyAlignment="1">
      <alignment horizontal="center" vertical="center"/>
    </xf>
    <xf numFmtId="0" fontId="32" fillId="0" borderId="0" xfId="2" applyFont="1" applyAlignment="1">
      <alignment horizontal="center" vertical="center" wrapText="1"/>
    </xf>
    <xf numFmtId="0" fontId="32" fillId="0" borderId="0" xfId="2" applyFont="1" applyAlignment="1">
      <alignment vertical="center"/>
    </xf>
    <xf numFmtId="173" fontId="32" fillId="0" borderId="0" xfId="2" applyNumberFormat="1" applyFont="1" applyAlignment="1">
      <alignment horizontal="center" vertical="center"/>
    </xf>
    <xf numFmtId="0" fontId="32" fillId="0" borderId="24" xfId="2" applyFont="1" applyBorder="1" applyAlignment="1">
      <alignment vertical="center"/>
    </xf>
    <xf numFmtId="0" fontId="33" fillId="0" borderId="24" xfId="2" applyFont="1" applyBorder="1" applyAlignment="1">
      <alignment vertical="center"/>
    </xf>
    <xf numFmtId="3" fontId="33" fillId="0" borderId="24" xfId="2" applyNumberFormat="1" applyFont="1" applyBorder="1" applyAlignment="1">
      <alignment horizontal="center" vertical="center"/>
    </xf>
    <xf numFmtId="173" fontId="32" fillId="0" borderId="24" xfId="2" applyNumberFormat="1" applyFont="1" applyBorder="1" applyAlignment="1">
      <alignment horizontal="center" vertical="center"/>
    </xf>
    <xf numFmtId="3" fontId="32" fillId="0" borderId="24" xfId="2" applyNumberFormat="1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171" fontId="32" fillId="0" borderId="0" xfId="4" applyNumberFormat="1" applyFont="1">
      <alignment vertical="center"/>
    </xf>
    <xf numFmtId="171" fontId="33" fillId="0" borderId="0" xfId="4" applyNumberFormat="1" applyFont="1">
      <alignment vertical="center"/>
    </xf>
    <xf numFmtId="171" fontId="33" fillId="0" borderId="0" xfId="4" applyNumberFormat="1" applyFont="1" applyAlignment="1">
      <alignment horizontal="center" vertical="center"/>
    </xf>
    <xf numFmtId="0" fontId="32" fillId="3" borderId="0" xfId="4" applyFont="1" applyFill="1">
      <alignment vertical="center"/>
    </xf>
    <xf numFmtId="171" fontId="32" fillId="3" borderId="0" xfId="4" applyNumberFormat="1" applyFont="1" applyFill="1">
      <alignment vertical="center"/>
    </xf>
    <xf numFmtId="171" fontId="32" fillId="3" borderId="0" xfId="4" applyNumberFormat="1" applyFont="1" applyFill="1" applyAlignment="1">
      <alignment horizontal="right" vertical="center"/>
    </xf>
    <xf numFmtId="171" fontId="32" fillId="4" borderId="0" xfId="0" applyNumberFormat="1" applyFont="1" applyFill="1" applyAlignment="1">
      <alignment horizontal="right" vertical="center"/>
    </xf>
    <xf numFmtId="171" fontId="33" fillId="0" borderId="0" xfId="4" applyNumberFormat="1" applyFont="1" applyAlignment="1">
      <alignment horizontal="right" vertical="center"/>
    </xf>
    <xf numFmtId="171" fontId="33" fillId="0" borderId="0" xfId="0" applyNumberFormat="1" applyFont="1" applyAlignment="1">
      <alignment horizontal="right" vertical="center"/>
    </xf>
    <xf numFmtId="172" fontId="33" fillId="0" borderId="0" xfId="0" applyNumberFormat="1" applyFont="1" applyAlignment="1">
      <alignment horizontal="right" vertical="center"/>
    </xf>
    <xf numFmtId="171" fontId="33" fillId="0" borderId="0" xfId="0" quotePrefix="1" applyNumberFormat="1" applyFont="1" applyAlignment="1">
      <alignment horizontal="right" vertical="center"/>
    </xf>
    <xf numFmtId="170" fontId="33" fillId="0" borderId="0" xfId="4" applyNumberFormat="1" applyFont="1" applyAlignment="1">
      <alignment horizontal="right" vertical="center"/>
    </xf>
    <xf numFmtId="175" fontId="33" fillId="0" borderId="0" xfId="0" applyNumberFormat="1" applyFont="1" applyAlignment="1">
      <alignment horizontal="right" vertical="center"/>
    </xf>
    <xf numFmtId="170" fontId="33" fillId="0" borderId="10" xfId="4" applyNumberFormat="1" applyFont="1" applyBorder="1" applyAlignment="1">
      <alignment horizontal="right" vertical="center"/>
    </xf>
    <xf numFmtId="171" fontId="33" fillId="0" borderId="10" xfId="0" applyNumberFormat="1" applyFont="1" applyBorder="1" applyAlignment="1">
      <alignment horizontal="right" vertical="center"/>
    </xf>
    <xf numFmtId="0" fontId="32" fillId="4" borderId="0" xfId="4" applyFont="1" applyFill="1">
      <alignment vertical="center"/>
    </xf>
    <xf numFmtId="170" fontId="32" fillId="4" borderId="0" xfId="4" applyNumberFormat="1" applyFont="1" applyFill="1" applyAlignment="1">
      <alignment horizontal="right" vertical="center"/>
    </xf>
    <xf numFmtId="170" fontId="32" fillId="3" borderId="0" xfId="4" applyNumberFormat="1" applyFont="1" applyFill="1" applyAlignment="1">
      <alignment horizontal="right" vertical="center"/>
    </xf>
    <xf numFmtId="172" fontId="33" fillId="0" borderId="0" xfId="0" quotePrefix="1" applyNumberFormat="1" applyFont="1" applyAlignment="1">
      <alignment horizontal="right" vertical="center"/>
    </xf>
    <xf numFmtId="171" fontId="32" fillId="4" borderId="0" xfId="0" quotePrefix="1" applyNumberFormat="1" applyFont="1" applyFill="1" applyAlignment="1">
      <alignment horizontal="right" vertical="center"/>
    </xf>
    <xf numFmtId="172" fontId="32" fillId="4" borderId="0" xfId="0" applyNumberFormat="1" applyFont="1" applyFill="1" applyAlignment="1">
      <alignment horizontal="right" vertical="center"/>
    </xf>
    <xf numFmtId="175" fontId="32" fillId="4" borderId="0" xfId="0" quotePrefix="1" applyNumberFormat="1" applyFont="1" applyFill="1" applyAlignment="1">
      <alignment horizontal="right" vertical="center"/>
    </xf>
    <xf numFmtId="172" fontId="32" fillId="4" borderId="0" xfId="0" quotePrefix="1" applyNumberFormat="1" applyFont="1" applyFill="1" applyAlignment="1">
      <alignment horizontal="right" vertical="center"/>
    </xf>
    <xf numFmtId="171" fontId="33" fillId="0" borderId="10" xfId="4" applyNumberFormat="1" applyFont="1" applyBorder="1" applyAlignment="1">
      <alignment horizontal="center" vertical="center"/>
    </xf>
    <xf numFmtId="171" fontId="33" fillId="0" borderId="10" xfId="4" applyNumberFormat="1" applyFont="1" applyBorder="1" applyAlignment="1">
      <alignment horizontal="right" vertical="center"/>
    </xf>
    <xf numFmtId="171" fontId="33" fillId="0" borderId="0" xfId="0" applyNumberFormat="1" applyFont="1" applyAlignment="1">
      <alignment horizontal="center" vertical="center"/>
    </xf>
    <xf numFmtId="172" fontId="33" fillId="0" borderId="0" xfId="4" applyNumberFormat="1" applyFont="1" applyAlignment="1">
      <alignment horizontal="center" vertical="center"/>
    </xf>
    <xf numFmtId="0" fontId="37" fillId="0" borderId="0" xfId="4" applyFont="1" applyAlignment="1">
      <alignment horizontal="center" vertical="center"/>
    </xf>
    <xf numFmtId="0" fontId="33" fillId="0" borderId="0" xfId="2" applyFont="1" applyAlignment="1">
      <alignment horizontal="left" vertical="center" indent="1"/>
    </xf>
    <xf numFmtId="0" fontId="38" fillId="0" borderId="0" xfId="4" applyFont="1">
      <alignment vertical="center"/>
    </xf>
    <xf numFmtId="0" fontId="39" fillId="0" borderId="0" xfId="4" applyFont="1">
      <alignment vertical="center"/>
    </xf>
    <xf numFmtId="0" fontId="39" fillId="0" borderId="0" xfId="4" applyFont="1" applyAlignment="1">
      <alignment horizontal="center" vertical="center"/>
    </xf>
    <xf numFmtId="0" fontId="37" fillId="0" borderId="0" xfId="4" applyFont="1">
      <alignment vertical="center"/>
    </xf>
    <xf numFmtId="171" fontId="37" fillId="0" borderId="0" xfId="4" applyNumberFormat="1" applyFont="1" applyAlignment="1">
      <alignment horizontal="center" vertical="center"/>
    </xf>
    <xf numFmtId="3" fontId="37" fillId="0" borderId="0" xfId="4" applyNumberFormat="1" applyFont="1" applyAlignment="1">
      <alignment horizontal="center" vertical="center"/>
    </xf>
    <xf numFmtId="171" fontId="2" fillId="2" borderId="4" xfId="0" applyNumberFormat="1" applyFont="1" applyFill="1" applyBorder="1" applyAlignment="1">
      <alignment horizontal="center" vertical="center"/>
    </xf>
    <xf numFmtId="171" fontId="2" fillId="2" borderId="5" xfId="0" applyNumberFormat="1" applyFont="1" applyFill="1" applyBorder="1" applyAlignment="1">
      <alignment horizontal="center" vertical="center"/>
    </xf>
    <xf numFmtId="171" fontId="2" fillId="2" borderId="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3" borderId="18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3" borderId="24" xfId="1" applyFont="1" applyFill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center" vertical="center" wrapText="1"/>
    </xf>
    <xf numFmtId="0" fontId="11" fillId="3" borderId="25" xfId="1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173" fontId="32" fillId="0" borderId="28" xfId="2" applyNumberFormat="1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173" fontId="32" fillId="0" borderId="10" xfId="2" applyNumberFormat="1" applyFont="1" applyBorder="1" applyAlignment="1">
      <alignment horizontal="center" vertical="center"/>
    </xf>
    <xf numFmtId="173" fontId="32" fillId="0" borderId="10" xfId="2" applyNumberFormat="1" applyFont="1" applyBorder="1" applyAlignment="1">
      <alignment horizontal="center" vertical="center" wrapText="1"/>
    </xf>
  </cellXfs>
  <cellStyles count="5">
    <cellStyle name="Normal" xfId="0" builtinId="0"/>
    <cellStyle name="Normal 2 2" xfId="2" xr:uid="{D954E8C9-D151-4176-B6AA-A83CAFCE103B}"/>
    <cellStyle name="Normal 2 2 2" xfId="4" xr:uid="{75B2A568-2C71-4CCE-8A49-E5CA60CA8C8B}"/>
    <cellStyle name="Normal_Indices Annual 2010" xfId="3" xr:uid="{2D428038-9D31-414E-92DC-02897EB96FF1}"/>
    <cellStyle name="Normal_Indices November 2010" xfId="1" xr:uid="{3FC2ECA6-0C74-4C70-B324-563317A05D17}"/>
  </cellStyles>
  <dxfs count="7">
    <dxf>
      <font>
        <b/>
        <i val="0"/>
        <color rgb="FFFF0000"/>
      </font>
    </dxf>
    <dxf>
      <font>
        <b/>
        <i val="0"/>
        <strike/>
        <color theme="1"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color rgb="FFFF0000"/>
      </font>
    </dxf>
    <dxf>
      <font>
        <color auto="1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944C7-9F78-4B20-B4DC-B1AAAB87BB22}">
  <sheetPr>
    <pageSetUpPr fitToPage="1"/>
  </sheetPr>
  <dimension ref="A1:W49"/>
  <sheetViews>
    <sheetView showGridLines="0" tabSelected="1" zoomScaleNormal="100" workbookViewId="0">
      <selection activeCell="G15" sqref="G15"/>
    </sheetView>
  </sheetViews>
  <sheetFormatPr defaultColWidth="9.140625" defaultRowHeight="15"/>
  <cols>
    <col min="1" max="1" width="9.140625" style="1"/>
    <col min="2" max="2" width="68.85546875" style="2" customWidth="1"/>
    <col min="3" max="3" width="15.85546875" style="2" customWidth="1"/>
    <col min="4" max="17" width="12" style="2" customWidth="1"/>
    <col min="18" max="16384" width="9.140625" style="2"/>
  </cols>
  <sheetData>
    <row r="1" spans="1:23" ht="18.75">
      <c r="B1" s="3" t="s">
        <v>223</v>
      </c>
      <c r="D1" s="4"/>
      <c r="E1" s="4"/>
      <c r="F1" s="4"/>
    </row>
    <row r="2" spans="1:23" ht="15.75" thickBot="1"/>
    <row r="3" spans="1:23" ht="15.75" thickBot="1">
      <c r="A3" s="5"/>
      <c r="B3" s="6"/>
      <c r="C3" s="6"/>
      <c r="D3" s="6"/>
      <c r="E3" s="6"/>
      <c r="F3" s="7"/>
      <c r="G3" s="216" t="s">
        <v>224</v>
      </c>
      <c r="H3" s="217"/>
      <c r="I3" s="218"/>
      <c r="J3" s="216" t="s">
        <v>225</v>
      </c>
      <c r="K3" s="217"/>
      <c r="L3" s="218"/>
      <c r="M3" s="216" t="s">
        <v>226</v>
      </c>
      <c r="N3" s="217"/>
      <c r="O3" s="217"/>
      <c r="P3" s="217"/>
      <c r="Q3" s="218"/>
    </row>
    <row r="4" spans="1:23" ht="30">
      <c r="A4" s="8" t="s">
        <v>227</v>
      </c>
      <c r="B4" s="9" t="s">
        <v>228</v>
      </c>
      <c r="C4" s="10" t="s">
        <v>229</v>
      </c>
      <c r="D4" s="10" t="s">
        <v>230</v>
      </c>
      <c r="E4" s="10" t="s">
        <v>231</v>
      </c>
      <c r="F4" s="11" t="s">
        <v>232</v>
      </c>
      <c r="G4" s="12" t="s">
        <v>233</v>
      </c>
      <c r="H4" s="13" t="s">
        <v>0</v>
      </c>
      <c r="I4" s="14" t="s">
        <v>234</v>
      </c>
      <c r="J4" s="12" t="s">
        <v>233</v>
      </c>
      <c r="K4" s="13" t="s">
        <v>0</v>
      </c>
      <c r="L4" s="14" t="s">
        <v>234</v>
      </c>
      <c r="M4" s="12">
        <v>2025</v>
      </c>
      <c r="N4" s="12">
        <v>2026</v>
      </c>
      <c r="O4" s="12" t="s">
        <v>233</v>
      </c>
      <c r="P4" s="13" t="s">
        <v>0</v>
      </c>
      <c r="Q4" s="14" t="s">
        <v>234</v>
      </c>
    </row>
    <row r="5" spans="1:23" ht="15.75" thickBot="1">
      <c r="A5" s="15"/>
      <c r="B5" s="16"/>
      <c r="C5" s="16"/>
      <c r="D5" s="16"/>
      <c r="E5" s="16"/>
      <c r="F5" s="17"/>
      <c r="G5" s="18"/>
      <c r="H5" s="19"/>
      <c r="I5" s="20"/>
      <c r="J5" s="18"/>
      <c r="K5" s="19"/>
      <c r="L5" s="20"/>
      <c r="M5" s="18"/>
      <c r="N5" s="21"/>
      <c r="O5" s="18"/>
      <c r="P5" s="19"/>
      <c r="Q5" s="20"/>
    </row>
    <row r="6" spans="1:23">
      <c r="A6" s="22"/>
      <c r="F6" s="23"/>
      <c r="G6" s="24"/>
      <c r="H6" s="25"/>
      <c r="I6" s="26"/>
      <c r="J6" s="24"/>
      <c r="K6" s="25"/>
      <c r="L6" s="26"/>
      <c r="M6" s="24"/>
      <c r="N6" s="25"/>
      <c r="O6" s="24"/>
      <c r="P6" s="25"/>
      <c r="Q6" s="26"/>
    </row>
    <row r="7" spans="1:23">
      <c r="A7" s="27" t="s">
        <v>3</v>
      </c>
      <c r="B7" s="2" t="s">
        <v>4</v>
      </c>
      <c r="C7" s="28">
        <v>10000</v>
      </c>
      <c r="D7" s="29">
        <v>105.94954</v>
      </c>
      <c r="E7" s="29">
        <v>106.45896</v>
      </c>
      <c r="F7" s="30">
        <v>105.71495</v>
      </c>
      <c r="G7" s="31">
        <v>-0.22141</v>
      </c>
      <c r="H7" s="32">
        <v>-0.22141</v>
      </c>
      <c r="I7" s="33">
        <v>100</v>
      </c>
      <c r="J7" s="31">
        <v>-0.69886999999999999</v>
      </c>
      <c r="K7" s="32">
        <v>-0.69886999999999999</v>
      </c>
      <c r="L7" s="33">
        <v>100</v>
      </c>
      <c r="M7" s="31">
        <v>105.94954</v>
      </c>
      <c r="N7" s="32">
        <v>105.71495</v>
      </c>
      <c r="O7" s="31">
        <v>-0.22141</v>
      </c>
      <c r="P7" s="32">
        <v>-0.22141</v>
      </c>
      <c r="Q7" s="33">
        <v>100</v>
      </c>
      <c r="R7" s="34"/>
      <c r="S7" s="34"/>
      <c r="T7" s="34"/>
      <c r="U7" s="34"/>
      <c r="V7" s="34"/>
      <c r="W7" s="34"/>
    </row>
    <row r="8" spans="1:23">
      <c r="A8" s="27" t="s">
        <v>6</v>
      </c>
      <c r="B8" s="2" t="s">
        <v>7</v>
      </c>
      <c r="C8" s="28">
        <v>1883</v>
      </c>
      <c r="D8" s="29">
        <v>115.68185</v>
      </c>
      <c r="E8" s="29">
        <v>115.84903</v>
      </c>
      <c r="F8" s="30">
        <v>115.96867</v>
      </c>
      <c r="G8" s="31">
        <v>0.24793999999999999</v>
      </c>
      <c r="H8" s="32">
        <v>5.0979999999999998E-2</v>
      </c>
      <c r="I8" s="33">
        <v>-23.022819999999999</v>
      </c>
      <c r="J8" s="31">
        <v>0.10328</v>
      </c>
      <c r="K8" s="32">
        <v>2.1160000000000002E-2</v>
      </c>
      <c r="L8" s="33">
        <v>-3.0281199999999999</v>
      </c>
      <c r="M8" s="31">
        <v>115.68185</v>
      </c>
      <c r="N8" s="32">
        <v>115.96867</v>
      </c>
      <c r="O8" s="31">
        <v>0.24793999999999999</v>
      </c>
      <c r="P8" s="32">
        <v>5.0979999999999998E-2</v>
      </c>
      <c r="Q8" s="33">
        <v>-23.022819999999999</v>
      </c>
    </row>
    <row r="9" spans="1:23">
      <c r="A9" s="27" t="s">
        <v>61</v>
      </c>
      <c r="B9" s="2" t="s">
        <v>62</v>
      </c>
      <c r="C9" s="28">
        <v>403</v>
      </c>
      <c r="D9" s="29">
        <v>92.130669999999995</v>
      </c>
      <c r="E9" s="29">
        <v>95.229929999999996</v>
      </c>
      <c r="F9" s="30">
        <v>92.991739999999993</v>
      </c>
      <c r="G9" s="31">
        <v>0.93462000000000001</v>
      </c>
      <c r="H9" s="32">
        <v>3.2750000000000001E-2</v>
      </c>
      <c r="I9" s="33">
        <v>-14.792400000000001</v>
      </c>
      <c r="J9" s="31">
        <v>-2.3502999999999998</v>
      </c>
      <c r="K9" s="32">
        <v>-8.473E-2</v>
      </c>
      <c r="L9" s="33">
        <v>12.123340000000001</v>
      </c>
      <c r="M9" s="31">
        <v>92.130669999999995</v>
      </c>
      <c r="N9" s="32">
        <v>92.991739999999993</v>
      </c>
      <c r="O9" s="31">
        <v>0.93462000000000001</v>
      </c>
      <c r="P9" s="32">
        <v>3.2750000000000001E-2</v>
      </c>
      <c r="Q9" s="33">
        <v>-14.792400000000001</v>
      </c>
    </row>
    <row r="10" spans="1:23">
      <c r="A10" s="27" t="s">
        <v>80</v>
      </c>
      <c r="B10" s="2" t="s">
        <v>81</v>
      </c>
      <c r="C10" s="28">
        <v>1170</v>
      </c>
      <c r="D10" s="29">
        <v>93.999200000000002</v>
      </c>
      <c r="E10" s="29">
        <v>93.709220000000002</v>
      </c>
      <c r="F10" s="30">
        <v>93.709220000000002</v>
      </c>
      <c r="G10" s="31">
        <v>-0.3085</v>
      </c>
      <c r="H10" s="32">
        <v>-3.202E-2</v>
      </c>
      <c r="I10" s="33">
        <v>14.46298</v>
      </c>
      <c r="J10" s="31">
        <v>0</v>
      </c>
      <c r="K10" s="32">
        <v>0</v>
      </c>
      <c r="L10" s="33">
        <v>0</v>
      </c>
      <c r="M10" s="31">
        <v>93.999200000000002</v>
      </c>
      <c r="N10" s="32">
        <v>93.709220000000002</v>
      </c>
      <c r="O10" s="31">
        <v>-0.3085</v>
      </c>
      <c r="P10" s="32">
        <v>-3.202E-2</v>
      </c>
      <c r="Q10" s="33">
        <v>14.46298</v>
      </c>
    </row>
    <row r="11" spans="1:23">
      <c r="A11" s="27" t="s">
        <v>92</v>
      </c>
      <c r="B11" s="2" t="s">
        <v>93</v>
      </c>
      <c r="C11" s="28">
        <v>702</v>
      </c>
      <c r="D11" s="29">
        <v>100.31395000000001</v>
      </c>
      <c r="E11" s="29">
        <v>100.38155</v>
      </c>
      <c r="F11" s="30">
        <v>100.10431</v>
      </c>
      <c r="G11" s="31">
        <v>-0.20898</v>
      </c>
      <c r="H11" s="32">
        <v>-1.389E-2</v>
      </c>
      <c r="I11" s="33">
        <v>6.27339</v>
      </c>
      <c r="J11" s="31">
        <v>-0.27617999999999998</v>
      </c>
      <c r="K11" s="32">
        <v>-1.8280000000000001E-2</v>
      </c>
      <c r="L11" s="33">
        <v>2.6158299999999999</v>
      </c>
      <c r="M11" s="31">
        <v>100.31395000000001</v>
      </c>
      <c r="N11" s="32">
        <v>100.10431</v>
      </c>
      <c r="O11" s="31">
        <v>-0.20898</v>
      </c>
      <c r="P11" s="32">
        <v>-1.389E-2</v>
      </c>
      <c r="Q11" s="33">
        <v>6.27339</v>
      </c>
    </row>
    <row r="12" spans="1:23">
      <c r="A12" s="27" t="s">
        <v>122</v>
      </c>
      <c r="B12" s="2" t="s">
        <v>123</v>
      </c>
      <c r="C12" s="28">
        <v>91</v>
      </c>
      <c r="D12" s="29">
        <v>104.39784</v>
      </c>
      <c r="E12" s="29">
        <v>104.48439999999999</v>
      </c>
      <c r="F12" s="30">
        <v>104.40869000000001</v>
      </c>
      <c r="G12" s="31">
        <v>1.04E-2</v>
      </c>
      <c r="H12" s="32">
        <v>9.0000000000000006E-5</v>
      </c>
      <c r="I12" s="33">
        <v>-4.2099999999999999E-2</v>
      </c>
      <c r="J12" s="31">
        <v>-7.2459999999999997E-2</v>
      </c>
      <c r="K12" s="32">
        <v>-6.4999999999999997E-4</v>
      </c>
      <c r="L12" s="33">
        <v>9.2600000000000002E-2</v>
      </c>
      <c r="M12" s="31">
        <v>104.39784</v>
      </c>
      <c r="N12" s="32">
        <v>104.40869000000001</v>
      </c>
      <c r="O12" s="31">
        <v>1.04E-2</v>
      </c>
      <c r="P12" s="32">
        <v>9.0000000000000006E-5</v>
      </c>
      <c r="Q12" s="33">
        <v>-4.2099999999999999E-2</v>
      </c>
    </row>
    <row r="13" spans="1:23">
      <c r="A13" s="27" t="s">
        <v>136</v>
      </c>
      <c r="B13" s="2" t="s">
        <v>137</v>
      </c>
      <c r="C13" s="28">
        <v>1961</v>
      </c>
      <c r="D13" s="29">
        <v>101.51175000000001</v>
      </c>
      <c r="E13" s="29">
        <v>103.76903</v>
      </c>
      <c r="F13" s="30">
        <v>101.65427</v>
      </c>
      <c r="G13" s="31">
        <v>0.14038999999999999</v>
      </c>
      <c r="H13" s="32">
        <v>2.6380000000000001E-2</v>
      </c>
      <c r="I13" s="33">
        <v>-11.913320000000001</v>
      </c>
      <c r="J13" s="31">
        <v>-2.0379499999999999</v>
      </c>
      <c r="K13" s="32">
        <v>-0.38954</v>
      </c>
      <c r="L13" s="33">
        <v>55.739249999999998</v>
      </c>
      <c r="M13" s="31">
        <v>101.51175000000001</v>
      </c>
      <c r="N13" s="32">
        <v>101.65427</v>
      </c>
      <c r="O13" s="31">
        <v>0.14038999999999999</v>
      </c>
      <c r="P13" s="32">
        <v>2.6380000000000001E-2</v>
      </c>
      <c r="Q13" s="33">
        <v>-11.913320000000001</v>
      </c>
    </row>
    <row r="14" spans="1:23">
      <c r="A14" s="27" t="s">
        <v>150</v>
      </c>
      <c r="B14" s="2" t="s">
        <v>151</v>
      </c>
      <c r="C14" s="28">
        <v>594</v>
      </c>
      <c r="D14" s="29">
        <v>93.714650000000006</v>
      </c>
      <c r="E14" s="29">
        <v>93.607380000000006</v>
      </c>
      <c r="F14" s="30">
        <v>90.525189999999995</v>
      </c>
      <c r="G14" s="31">
        <v>-3.4033799999999998</v>
      </c>
      <c r="H14" s="32">
        <v>-0.17882000000000001</v>
      </c>
      <c r="I14" s="33">
        <v>80.760779999999997</v>
      </c>
      <c r="J14" s="31">
        <v>-3.2926700000000002</v>
      </c>
      <c r="K14" s="32">
        <v>-0.17197000000000001</v>
      </c>
      <c r="L14" s="33">
        <v>24.60745</v>
      </c>
      <c r="M14" s="31">
        <v>93.714650000000006</v>
      </c>
      <c r="N14" s="32">
        <v>90.525189999999995</v>
      </c>
      <c r="O14" s="31">
        <v>-3.4033799999999998</v>
      </c>
      <c r="P14" s="32">
        <v>-0.17882000000000001</v>
      </c>
      <c r="Q14" s="33">
        <v>80.760779999999997</v>
      </c>
    </row>
    <row r="15" spans="1:23">
      <c r="A15" s="27" t="s">
        <v>156</v>
      </c>
      <c r="B15" s="2" t="s">
        <v>157</v>
      </c>
      <c r="C15" s="28">
        <v>664</v>
      </c>
      <c r="D15" s="29">
        <v>106.75342999999999</v>
      </c>
      <c r="E15" s="29">
        <v>105.77528</v>
      </c>
      <c r="F15" s="30">
        <v>104.56668000000001</v>
      </c>
      <c r="G15" s="31">
        <v>-2.0484100000000001</v>
      </c>
      <c r="H15" s="32">
        <v>-0.13705000000000001</v>
      </c>
      <c r="I15" s="33">
        <v>61.896079999999998</v>
      </c>
      <c r="J15" s="31">
        <v>-1.1426099999999999</v>
      </c>
      <c r="K15" s="32">
        <v>-7.5380000000000003E-2</v>
      </c>
      <c r="L15" s="33">
        <v>10.786239999999999</v>
      </c>
      <c r="M15" s="31">
        <v>106.75342999999999</v>
      </c>
      <c r="N15" s="32">
        <v>104.56668000000001</v>
      </c>
      <c r="O15" s="31">
        <v>-2.0484100000000001</v>
      </c>
      <c r="P15" s="32">
        <v>-0.13705000000000001</v>
      </c>
      <c r="Q15" s="33">
        <v>61.896079999999998</v>
      </c>
    </row>
    <row r="16" spans="1:23">
      <c r="A16" s="27" t="s">
        <v>186</v>
      </c>
      <c r="B16" s="2" t="s">
        <v>187</v>
      </c>
      <c r="C16" s="28">
        <v>696</v>
      </c>
      <c r="D16" s="29">
        <v>106.59202000000001</v>
      </c>
      <c r="E16" s="29">
        <v>106.67312</v>
      </c>
      <c r="F16" s="30">
        <v>106.81483</v>
      </c>
      <c r="G16" s="31">
        <v>0.20904</v>
      </c>
      <c r="H16" s="32">
        <v>1.464E-2</v>
      </c>
      <c r="I16" s="33">
        <v>-6.6108000000000002</v>
      </c>
      <c r="J16" s="31">
        <v>0.13285</v>
      </c>
      <c r="K16" s="32">
        <v>9.2700000000000005E-3</v>
      </c>
      <c r="L16" s="33">
        <v>-1.3257300000000001</v>
      </c>
      <c r="M16" s="31">
        <v>106.59202000000001</v>
      </c>
      <c r="N16" s="32">
        <v>106.81483</v>
      </c>
      <c r="O16" s="31">
        <v>0.20904</v>
      </c>
      <c r="P16" s="32">
        <v>1.464E-2</v>
      </c>
      <c r="Q16" s="33">
        <v>-6.6108000000000002</v>
      </c>
    </row>
    <row r="17" spans="1:17">
      <c r="A17" s="27" t="s">
        <v>195</v>
      </c>
      <c r="B17" s="2" t="s">
        <v>196</v>
      </c>
      <c r="C17" s="28">
        <v>1069</v>
      </c>
      <c r="D17" s="29">
        <v>110.46227</v>
      </c>
      <c r="E17" s="29">
        <v>110.91424000000001</v>
      </c>
      <c r="F17" s="30">
        <v>110.91639000000001</v>
      </c>
      <c r="G17" s="31">
        <v>0.41110999999999998</v>
      </c>
      <c r="H17" s="32">
        <v>4.582E-2</v>
      </c>
      <c r="I17" s="33">
        <v>-20.693860000000001</v>
      </c>
      <c r="J17" s="31">
        <v>1.9400000000000001E-3</v>
      </c>
      <c r="K17" s="32">
        <v>2.2000000000000001E-4</v>
      </c>
      <c r="L17" s="33">
        <v>-3.09E-2</v>
      </c>
      <c r="M17" s="31">
        <v>110.46227</v>
      </c>
      <c r="N17" s="32">
        <v>110.91639000000001</v>
      </c>
      <c r="O17" s="31">
        <v>0.41110999999999998</v>
      </c>
      <c r="P17" s="32">
        <v>4.582E-2</v>
      </c>
      <c r="Q17" s="33">
        <v>-20.693860000000001</v>
      </c>
    </row>
    <row r="18" spans="1:17">
      <c r="A18" s="27" t="s">
        <v>204</v>
      </c>
      <c r="B18" s="2" t="s">
        <v>205</v>
      </c>
      <c r="C18" s="28">
        <v>767</v>
      </c>
      <c r="D18" s="29">
        <v>126.14158</v>
      </c>
      <c r="E18" s="29">
        <v>125.56985</v>
      </c>
      <c r="F18" s="30">
        <v>125.72311000000001</v>
      </c>
      <c r="G18" s="31">
        <v>-0.33173999999999998</v>
      </c>
      <c r="H18" s="32">
        <v>-3.0290000000000001E-2</v>
      </c>
      <c r="I18" s="33">
        <v>13.68207</v>
      </c>
      <c r="J18" s="31">
        <v>0.12205000000000001</v>
      </c>
      <c r="K18" s="32">
        <v>1.1039999999999999E-2</v>
      </c>
      <c r="L18" s="33">
        <v>-1.57995</v>
      </c>
      <c r="M18" s="31">
        <v>126.14158</v>
      </c>
      <c r="N18" s="32">
        <v>125.72311000000001</v>
      </c>
      <c r="O18" s="31">
        <v>-0.33173999999999998</v>
      </c>
      <c r="P18" s="32">
        <v>-3.0290000000000001E-2</v>
      </c>
      <c r="Q18" s="33">
        <v>13.68207</v>
      </c>
    </row>
    <row r="19" spans="1:17">
      <c r="A19" s="35"/>
      <c r="C19" s="36"/>
      <c r="D19" s="32"/>
      <c r="E19" s="32"/>
      <c r="F19" s="33"/>
      <c r="G19" s="31"/>
      <c r="H19" s="32"/>
      <c r="I19" s="33"/>
      <c r="J19" s="31"/>
      <c r="K19" s="32"/>
      <c r="L19" s="33"/>
      <c r="M19" s="31"/>
      <c r="N19" s="32"/>
      <c r="O19" s="31"/>
      <c r="P19" s="32"/>
      <c r="Q19" s="33"/>
    </row>
    <row r="20" spans="1:17">
      <c r="A20" s="27" t="s">
        <v>3</v>
      </c>
      <c r="B20" s="2" t="s">
        <v>235</v>
      </c>
      <c r="C20" s="28">
        <v>10000</v>
      </c>
      <c r="D20" s="29">
        <v>105.94954</v>
      </c>
      <c r="E20" s="29">
        <v>106.45896</v>
      </c>
      <c r="F20" s="37">
        <v>105.71495</v>
      </c>
      <c r="G20" s="31">
        <v>-0.22141</v>
      </c>
      <c r="H20" s="32">
        <v>-0.22141</v>
      </c>
      <c r="I20" s="33">
        <v>100</v>
      </c>
      <c r="J20" s="31">
        <v>-0.69886999999999999</v>
      </c>
      <c r="K20" s="32">
        <v>-0.69886999999999999</v>
      </c>
      <c r="L20" s="33">
        <v>100</v>
      </c>
      <c r="M20" s="31">
        <v>105.94954</v>
      </c>
      <c r="N20" s="32">
        <v>105.71495</v>
      </c>
      <c r="O20" s="31">
        <v>-0.22141</v>
      </c>
      <c r="P20" s="32">
        <v>-0.22141</v>
      </c>
      <c r="Q20" s="33">
        <v>100</v>
      </c>
    </row>
    <row r="21" spans="1:17">
      <c r="A21" s="27" t="s">
        <v>6</v>
      </c>
      <c r="B21" s="2" t="s">
        <v>7</v>
      </c>
      <c r="C21" s="28">
        <v>1883</v>
      </c>
      <c r="D21" s="29">
        <v>115.68185</v>
      </c>
      <c r="E21" s="29">
        <v>115.84903</v>
      </c>
      <c r="F21" s="37">
        <v>115.96867</v>
      </c>
      <c r="G21" s="31">
        <v>0.24793999999999999</v>
      </c>
      <c r="H21" s="32">
        <v>5.0979999999999998E-2</v>
      </c>
      <c r="I21" s="33">
        <v>-23.022819999999999</v>
      </c>
      <c r="J21" s="31">
        <v>0.10328</v>
      </c>
      <c r="K21" s="32">
        <v>2.1160000000000002E-2</v>
      </c>
      <c r="L21" s="33">
        <v>-3.0281199999999999</v>
      </c>
      <c r="M21" s="31">
        <v>115.68185</v>
      </c>
      <c r="N21" s="32">
        <v>115.96867</v>
      </c>
      <c r="O21" s="31">
        <v>0.24793999999999999</v>
      </c>
      <c r="P21" s="32">
        <v>5.0979999999999998E-2</v>
      </c>
      <c r="Q21" s="30">
        <v>-23.022819999999999</v>
      </c>
    </row>
    <row r="22" spans="1:17" ht="15.75" thickBot="1">
      <c r="A22" s="38" t="s">
        <v>61</v>
      </c>
      <c r="B22" s="39" t="s">
        <v>236</v>
      </c>
      <c r="C22" s="40">
        <v>8117</v>
      </c>
      <c r="D22" s="41">
        <v>103.69181</v>
      </c>
      <c r="E22" s="41">
        <v>104.28063</v>
      </c>
      <c r="F22" s="42">
        <v>103.33627</v>
      </c>
      <c r="G22" s="43">
        <v>-0.34288999999999997</v>
      </c>
      <c r="H22" s="41">
        <v>-0.27239000000000002</v>
      </c>
      <c r="I22" s="44">
        <v>123.02282</v>
      </c>
      <c r="J22" s="43">
        <v>-0.90559999999999996</v>
      </c>
      <c r="K22" s="41">
        <v>-0.72002999999999995</v>
      </c>
      <c r="L22" s="44">
        <v>103.02812</v>
      </c>
      <c r="M22" s="41">
        <v>103.69181</v>
      </c>
      <c r="N22" s="41">
        <v>103.33627</v>
      </c>
      <c r="O22" s="43">
        <v>-0.34288999999999997</v>
      </c>
      <c r="P22" s="41">
        <v>-0.27239000000000002</v>
      </c>
      <c r="Q22" s="45">
        <v>123.02282</v>
      </c>
    </row>
    <row r="23" spans="1:17">
      <c r="A23" s="46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ht="15.75" thickBot="1">
      <c r="A24" s="46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ht="15.75" thickBot="1">
      <c r="A25" s="47"/>
      <c r="B25" s="6"/>
      <c r="C25" s="6"/>
      <c r="D25" s="6"/>
      <c r="E25" s="6"/>
      <c r="F25" s="7"/>
      <c r="G25" s="213" t="s">
        <v>224</v>
      </c>
      <c r="H25" s="214"/>
      <c r="I25" s="215"/>
      <c r="J25" s="213" t="s">
        <v>225</v>
      </c>
      <c r="K25" s="214"/>
      <c r="L25" s="215"/>
      <c r="M25" s="213" t="s">
        <v>226</v>
      </c>
      <c r="N25" s="214"/>
      <c r="O25" s="214"/>
      <c r="P25" s="214"/>
      <c r="Q25" s="215"/>
    </row>
    <row r="26" spans="1:17" ht="30">
      <c r="A26" s="48" t="s">
        <v>237</v>
      </c>
      <c r="B26" s="9" t="s">
        <v>228</v>
      </c>
      <c r="C26" s="10" t="s">
        <v>229</v>
      </c>
      <c r="D26" s="10" t="s">
        <v>230</v>
      </c>
      <c r="E26" s="10" t="s">
        <v>231</v>
      </c>
      <c r="F26" s="11" t="s">
        <v>232</v>
      </c>
      <c r="G26" s="12" t="s">
        <v>233</v>
      </c>
      <c r="H26" s="13" t="s">
        <v>0</v>
      </c>
      <c r="I26" s="14" t="s">
        <v>234</v>
      </c>
      <c r="J26" s="12" t="s">
        <v>233</v>
      </c>
      <c r="K26" s="13" t="s">
        <v>0</v>
      </c>
      <c r="L26" s="14" t="s">
        <v>234</v>
      </c>
      <c r="M26" s="12">
        <v>2025</v>
      </c>
      <c r="N26" s="12">
        <v>2026</v>
      </c>
      <c r="O26" s="12" t="s">
        <v>233</v>
      </c>
      <c r="P26" s="13" t="s">
        <v>0</v>
      </c>
      <c r="Q26" s="14" t="s">
        <v>234</v>
      </c>
    </row>
    <row r="27" spans="1:17" ht="15.75" thickBot="1">
      <c r="A27" s="49"/>
      <c r="B27" s="16"/>
      <c r="C27" s="16"/>
      <c r="D27" s="50"/>
      <c r="E27" s="50"/>
      <c r="F27" s="50"/>
      <c r="G27" s="51"/>
      <c r="H27" s="52"/>
      <c r="I27" s="53"/>
      <c r="J27" s="51"/>
      <c r="K27" s="52"/>
      <c r="L27" s="53"/>
      <c r="M27" s="51"/>
      <c r="N27" s="54"/>
      <c r="O27" s="51"/>
      <c r="P27" s="52"/>
      <c r="Q27" s="53"/>
    </row>
    <row r="28" spans="1:17">
      <c r="A28" s="35"/>
      <c r="D28" s="55"/>
      <c r="E28" s="55"/>
      <c r="F28" s="55"/>
      <c r="G28" s="56"/>
      <c r="H28" s="57"/>
      <c r="I28" s="58"/>
      <c r="J28" s="59"/>
      <c r="K28" s="57"/>
      <c r="L28" s="58"/>
      <c r="M28" s="60"/>
      <c r="N28" s="61"/>
      <c r="O28" s="60"/>
      <c r="P28" s="61"/>
      <c r="Q28" s="62"/>
    </row>
    <row r="29" spans="1:17">
      <c r="A29" s="35" t="s">
        <v>1</v>
      </c>
      <c r="B29" s="63" t="s">
        <v>238</v>
      </c>
      <c r="C29" s="28">
        <v>10000</v>
      </c>
      <c r="D29" s="29">
        <v>105.94954</v>
      </c>
      <c r="E29" s="29">
        <v>106.45896</v>
      </c>
      <c r="F29" s="29">
        <v>105.71495</v>
      </c>
      <c r="G29" s="64">
        <v>-0.22141</v>
      </c>
      <c r="H29" s="29">
        <v>-0.22141</v>
      </c>
      <c r="I29" s="30">
        <v>100</v>
      </c>
      <c r="J29" s="64">
        <v>-0.69886999999999999</v>
      </c>
      <c r="K29" s="29">
        <v>-0.69886999999999999</v>
      </c>
      <c r="L29" s="30">
        <v>100</v>
      </c>
      <c r="M29" s="31">
        <v>105.94954</v>
      </c>
      <c r="N29" s="32">
        <v>105.71495</v>
      </c>
      <c r="O29" s="31">
        <v>-0.22141</v>
      </c>
      <c r="P29" s="32">
        <v>-0.22141</v>
      </c>
      <c r="Q29" s="33">
        <v>100</v>
      </c>
    </row>
    <row r="30" spans="1:17">
      <c r="A30" s="35"/>
      <c r="B30" s="63"/>
      <c r="C30" s="28"/>
      <c r="D30" s="55"/>
      <c r="E30" s="55"/>
      <c r="F30" s="55"/>
      <c r="G30" s="56"/>
      <c r="H30" s="55"/>
      <c r="I30" s="65"/>
      <c r="J30" s="56"/>
      <c r="K30" s="55"/>
      <c r="L30" s="65"/>
      <c r="M30" s="31"/>
      <c r="N30" s="32"/>
      <c r="O30" s="31"/>
      <c r="P30" s="32"/>
      <c r="Q30" s="33"/>
    </row>
    <row r="31" spans="1:17">
      <c r="A31" s="35" t="s">
        <v>8</v>
      </c>
      <c r="B31" s="63" t="s">
        <v>239</v>
      </c>
      <c r="C31" s="28">
        <v>5726</v>
      </c>
      <c r="D31" s="29">
        <v>105.0947</v>
      </c>
      <c r="E31" s="29">
        <v>105.53483</v>
      </c>
      <c r="F31" s="29">
        <v>105.19269</v>
      </c>
      <c r="G31" s="64">
        <v>9.3240000000000003E-2</v>
      </c>
      <c r="H31" s="29">
        <v>5.296E-2</v>
      </c>
      <c r="I31" s="30">
        <v>-23.918990000000001</v>
      </c>
      <c r="J31" s="64">
        <v>-0.32418999999999998</v>
      </c>
      <c r="K31" s="29">
        <v>-0.18401999999999999</v>
      </c>
      <c r="L31" s="30">
        <v>26.331379999999999</v>
      </c>
      <c r="M31" s="31">
        <v>105.0947</v>
      </c>
      <c r="N31" s="32">
        <v>105.19269</v>
      </c>
      <c r="O31" s="31">
        <v>9.3240000000000003E-2</v>
      </c>
      <c r="P31" s="32">
        <v>5.296E-2</v>
      </c>
      <c r="Q31" s="33">
        <v>-23.918990000000001</v>
      </c>
    </row>
    <row r="32" spans="1:17">
      <c r="A32" s="35" t="s">
        <v>5</v>
      </c>
      <c r="B32" s="63" t="s">
        <v>240</v>
      </c>
      <c r="C32" s="28">
        <v>1220</v>
      </c>
      <c r="D32" s="29">
        <v>99.322199999999995</v>
      </c>
      <c r="E32" s="29">
        <v>99.639600000000002</v>
      </c>
      <c r="F32" s="29">
        <v>99.611770000000007</v>
      </c>
      <c r="G32" s="64">
        <v>0.29154999999999998</v>
      </c>
      <c r="H32" s="29">
        <v>3.3340000000000002E-2</v>
      </c>
      <c r="I32" s="30">
        <v>-15.05945</v>
      </c>
      <c r="J32" s="64">
        <v>-2.794E-2</v>
      </c>
      <c r="K32" s="29">
        <v>-3.1900000000000001E-3</v>
      </c>
      <c r="L32" s="30">
        <v>0.45643</v>
      </c>
      <c r="M32" s="31">
        <v>99.322199999999995</v>
      </c>
      <c r="N32" s="32">
        <v>99.611770000000007</v>
      </c>
      <c r="O32" s="31">
        <v>0.29154999999999998</v>
      </c>
      <c r="P32" s="32">
        <v>3.3340000000000002E-2</v>
      </c>
      <c r="Q32" s="33">
        <v>-15.05945</v>
      </c>
    </row>
    <row r="33" spans="1:17">
      <c r="A33" s="35" t="s">
        <v>65</v>
      </c>
      <c r="B33" s="63" t="s">
        <v>241</v>
      </c>
      <c r="C33" s="28">
        <v>790</v>
      </c>
      <c r="D33" s="29">
        <v>98.502830000000003</v>
      </c>
      <c r="E33" s="29">
        <v>100.86633999999999</v>
      </c>
      <c r="F33" s="29">
        <v>98.059190000000001</v>
      </c>
      <c r="G33" s="64">
        <v>-0.45038</v>
      </c>
      <c r="H33" s="29">
        <v>-3.3079999999999998E-2</v>
      </c>
      <c r="I33" s="30">
        <v>14.940020000000001</v>
      </c>
      <c r="J33" s="64">
        <v>-2.7830400000000002</v>
      </c>
      <c r="K33" s="29">
        <v>-0.20831</v>
      </c>
      <c r="L33" s="30">
        <v>29.806699999999999</v>
      </c>
      <c r="M33" s="31">
        <v>98.502830000000003</v>
      </c>
      <c r="N33" s="32">
        <v>98.059190000000001</v>
      </c>
      <c r="O33" s="31">
        <v>-0.45038</v>
      </c>
      <c r="P33" s="32">
        <v>-3.3079999999999998E-2</v>
      </c>
      <c r="Q33" s="33">
        <v>14.940020000000001</v>
      </c>
    </row>
    <row r="34" spans="1:17">
      <c r="A34" s="35" t="s">
        <v>14</v>
      </c>
      <c r="B34" s="63" t="s">
        <v>242</v>
      </c>
      <c r="C34" s="28">
        <v>3716</v>
      </c>
      <c r="D34" s="29">
        <v>108.39127000000001</v>
      </c>
      <c r="E34" s="29">
        <v>108.46279</v>
      </c>
      <c r="F34" s="29">
        <v>108.54151</v>
      </c>
      <c r="G34" s="64">
        <v>0.13861000000000001</v>
      </c>
      <c r="H34" s="29">
        <v>5.2699999999999997E-2</v>
      </c>
      <c r="I34" s="30">
        <v>-23.79956</v>
      </c>
      <c r="J34" s="64">
        <v>7.2580000000000006E-2</v>
      </c>
      <c r="K34" s="29">
        <v>2.7480000000000001E-2</v>
      </c>
      <c r="L34" s="30">
        <v>-3.9317500000000001</v>
      </c>
      <c r="M34" s="31">
        <v>108.39127000000001</v>
      </c>
      <c r="N34" s="32">
        <v>108.54151</v>
      </c>
      <c r="O34" s="31">
        <v>0.13861000000000001</v>
      </c>
      <c r="P34" s="32">
        <v>5.2699999999999997E-2</v>
      </c>
      <c r="Q34" s="33">
        <v>-23.79956</v>
      </c>
    </row>
    <row r="35" spans="1:17">
      <c r="A35" s="35"/>
      <c r="B35" s="63"/>
      <c r="C35" s="28"/>
      <c r="D35" s="55"/>
      <c r="E35" s="55"/>
      <c r="F35" s="55"/>
      <c r="G35" s="56"/>
      <c r="H35" s="55"/>
      <c r="I35" s="65"/>
      <c r="J35" s="56"/>
      <c r="K35" s="55"/>
      <c r="L35" s="65"/>
      <c r="M35" s="31"/>
      <c r="N35" s="32"/>
      <c r="O35" s="31"/>
      <c r="P35" s="32"/>
      <c r="Q35" s="33"/>
    </row>
    <row r="36" spans="1:17">
      <c r="A36" s="35" t="s">
        <v>12</v>
      </c>
      <c r="B36" s="63" t="s">
        <v>243</v>
      </c>
      <c r="C36" s="28">
        <v>4274</v>
      </c>
      <c r="D36" s="29">
        <v>107.09479</v>
      </c>
      <c r="E36" s="29">
        <v>107.69704</v>
      </c>
      <c r="F36" s="29">
        <v>106.41463</v>
      </c>
      <c r="G36" s="64">
        <v>-0.63509000000000004</v>
      </c>
      <c r="H36" s="29">
        <v>-0.27437</v>
      </c>
      <c r="I36" s="30">
        <v>123.91898999999999</v>
      </c>
      <c r="J36" s="64">
        <v>-1.19076</v>
      </c>
      <c r="K36" s="29">
        <v>-0.51485000000000003</v>
      </c>
      <c r="L36" s="30">
        <v>73.668620000000004</v>
      </c>
      <c r="M36" s="31">
        <v>107.09479</v>
      </c>
      <c r="N36" s="32">
        <v>106.41463</v>
      </c>
      <c r="O36" s="31">
        <v>-0.63509000000000004</v>
      </c>
      <c r="P36" s="32">
        <v>-0.27437</v>
      </c>
      <c r="Q36" s="33">
        <v>123.91898999999999</v>
      </c>
    </row>
    <row r="37" spans="1:17">
      <c r="A37" s="35"/>
      <c r="B37" s="63"/>
      <c r="C37" s="28"/>
      <c r="D37" s="55"/>
      <c r="E37" s="55"/>
      <c r="F37" s="55"/>
      <c r="G37" s="56"/>
      <c r="H37" s="55"/>
      <c r="I37" s="65"/>
      <c r="J37" s="56"/>
      <c r="K37" s="55"/>
      <c r="L37" s="65"/>
      <c r="M37" s="31"/>
      <c r="N37" s="32"/>
      <c r="O37" s="31"/>
      <c r="P37" s="32"/>
      <c r="Q37" s="33"/>
    </row>
    <row r="38" spans="1:17">
      <c r="A38" s="35" t="s">
        <v>244</v>
      </c>
      <c r="B38" s="63" t="s">
        <v>245</v>
      </c>
      <c r="C38" s="28">
        <v>1883</v>
      </c>
      <c r="D38" s="29">
        <v>115.68185</v>
      </c>
      <c r="E38" s="29">
        <v>115.84903</v>
      </c>
      <c r="F38" s="29">
        <v>115.96867</v>
      </c>
      <c r="G38" s="64">
        <v>0.24793999999999999</v>
      </c>
      <c r="H38" s="29">
        <v>5.0979999999999998E-2</v>
      </c>
      <c r="I38" s="30">
        <v>-23.022819999999999</v>
      </c>
      <c r="J38" s="64">
        <v>0.10328</v>
      </c>
      <c r="K38" s="29">
        <v>2.1160000000000002E-2</v>
      </c>
      <c r="L38" s="30">
        <v>-3.0281199999999999</v>
      </c>
      <c r="M38" s="31">
        <v>115.68185</v>
      </c>
      <c r="N38" s="32">
        <v>115.96867</v>
      </c>
      <c r="O38" s="31">
        <v>0.24793999999999999</v>
      </c>
      <c r="P38" s="32">
        <v>5.0979999999999998E-2</v>
      </c>
      <c r="Q38" s="33">
        <v>-23.022819999999999</v>
      </c>
    </row>
    <row r="39" spans="1:17" ht="15.75" thickBot="1">
      <c r="A39" s="66" t="s">
        <v>246</v>
      </c>
      <c r="B39" s="39" t="s">
        <v>247</v>
      </c>
      <c r="C39" s="67">
        <v>8117</v>
      </c>
      <c r="D39" s="68">
        <v>103.69181</v>
      </c>
      <c r="E39" s="68">
        <v>104.28063</v>
      </c>
      <c r="F39" s="68">
        <v>103.33627</v>
      </c>
      <c r="G39" s="69">
        <v>-0.34288999999999997</v>
      </c>
      <c r="H39" s="68">
        <v>-0.27239000000000002</v>
      </c>
      <c r="I39" s="45">
        <v>123.02282</v>
      </c>
      <c r="J39" s="70">
        <v>-0.90559999999999996</v>
      </c>
      <c r="K39" s="68">
        <v>-0.72002999999999995</v>
      </c>
      <c r="L39" s="45">
        <v>103.02812</v>
      </c>
      <c r="M39" s="43">
        <v>103.69181</v>
      </c>
      <c r="N39" s="41">
        <v>103.33627</v>
      </c>
      <c r="O39" s="43">
        <v>-0.34288999999999997</v>
      </c>
      <c r="P39" s="41">
        <v>-0.27239000000000002</v>
      </c>
      <c r="Q39" s="44">
        <v>123.02282</v>
      </c>
    </row>
    <row r="40" spans="1:17">
      <c r="A40" s="7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</row>
    <row r="41" spans="1:17" ht="15.75" thickBot="1">
      <c r="A41" s="7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Q41" s="32"/>
    </row>
    <row r="42" spans="1:17" ht="15.75" thickBot="1">
      <c r="A42" s="47"/>
      <c r="B42" s="6"/>
      <c r="C42" s="6"/>
      <c r="D42" s="6"/>
      <c r="E42" s="6"/>
      <c r="F42" s="7"/>
      <c r="G42" s="213" t="s">
        <v>224</v>
      </c>
      <c r="H42" s="214"/>
      <c r="I42" s="215"/>
      <c r="J42" s="213" t="s">
        <v>225</v>
      </c>
      <c r="K42" s="214"/>
      <c r="L42" s="215"/>
      <c r="M42" s="216" t="s">
        <v>226</v>
      </c>
      <c r="N42" s="217"/>
      <c r="O42" s="217"/>
      <c r="P42" s="217"/>
      <c r="Q42" s="218"/>
    </row>
    <row r="43" spans="1:17" ht="30">
      <c r="A43" s="72" t="s">
        <v>227</v>
      </c>
      <c r="B43" s="9" t="s">
        <v>228</v>
      </c>
      <c r="C43" s="10" t="s">
        <v>229</v>
      </c>
      <c r="D43" s="10" t="s">
        <v>230</v>
      </c>
      <c r="E43" s="10" t="s">
        <v>231</v>
      </c>
      <c r="F43" s="11" t="s">
        <v>232</v>
      </c>
      <c r="G43" s="12" t="s">
        <v>233</v>
      </c>
      <c r="H43" s="13" t="s">
        <v>0</v>
      </c>
      <c r="I43" s="14" t="s">
        <v>234</v>
      </c>
      <c r="J43" s="12" t="s">
        <v>233</v>
      </c>
      <c r="K43" s="13" t="s">
        <v>0</v>
      </c>
      <c r="L43" s="14" t="s">
        <v>234</v>
      </c>
      <c r="M43" s="12">
        <v>2025</v>
      </c>
      <c r="N43" s="12">
        <v>2026</v>
      </c>
      <c r="O43" s="12" t="s">
        <v>233</v>
      </c>
      <c r="P43" s="13" t="s">
        <v>0</v>
      </c>
      <c r="Q43" s="14" t="s">
        <v>234</v>
      </c>
    </row>
    <row r="44" spans="1:17" ht="15.75" thickBot="1">
      <c r="A44" s="49"/>
      <c r="B44" s="16"/>
      <c r="C44" s="16"/>
      <c r="D44" s="50"/>
      <c r="E44" s="50"/>
      <c r="F44" s="73"/>
      <c r="G44" s="51"/>
      <c r="H44" s="52"/>
      <c r="I44" s="53"/>
      <c r="J44" s="51"/>
      <c r="K44" s="52"/>
      <c r="L44" s="53"/>
      <c r="M44" s="18"/>
      <c r="N44" s="21"/>
      <c r="O44" s="18"/>
      <c r="P44" s="19"/>
      <c r="Q44" s="20"/>
    </row>
    <row r="45" spans="1:17">
      <c r="A45" s="27" t="s">
        <v>3</v>
      </c>
      <c r="B45" s="2" t="s">
        <v>4</v>
      </c>
      <c r="C45" s="28">
        <v>10000</v>
      </c>
      <c r="D45" s="29">
        <v>105.94954</v>
      </c>
      <c r="E45" s="29">
        <v>106.45896</v>
      </c>
      <c r="F45" s="74">
        <v>105.71495</v>
      </c>
      <c r="G45" s="75">
        <v>-0.22141</v>
      </c>
      <c r="H45" s="76">
        <v>-0.22141</v>
      </c>
      <c r="I45" s="77">
        <v>100</v>
      </c>
      <c r="J45" s="75">
        <v>-0.69886999999999999</v>
      </c>
      <c r="K45" s="76">
        <v>-0.69886999999999999</v>
      </c>
      <c r="L45" s="77">
        <v>100</v>
      </c>
      <c r="M45" s="60">
        <v>105.94954</v>
      </c>
      <c r="N45" s="61">
        <v>105.71495</v>
      </c>
      <c r="O45" s="60">
        <v>-0.22141</v>
      </c>
      <c r="P45" s="61">
        <v>-0.22141</v>
      </c>
      <c r="Q45" s="62">
        <v>100</v>
      </c>
    </row>
    <row r="46" spans="1:17">
      <c r="A46" s="27" t="s">
        <v>6</v>
      </c>
      <c r="B46" s="2" t="s">
        <v>7</v>
      </c>
      <c r="C46" s="28">
        <v>1883</v>
      </c>
      <c r="D46" s="29">
        <v>115.68185</v>
      </c>
      <c r="E46" s="29">
        <v>115.84903</v>
      </c>
      <c r="F46" s="74">
        <v>115.96867</v>
      </c>
      <c r="G46" s="75">
        <v>0.24793999999999999</v>
      </c>
      <c r="H46" s="76">
        <v>5.0979999999999998E-2</v>
      </c>
      <c r="I46" s="77">
        <v>-23.022819999999999</v>
      </c>
      <c r="J46" s="75">
        <v>0.10328</v>
      </c>
      <c r="K46" s="76">
        <v>2.1160000000000002E-2</v>
      </c>
      <c r="L46" s="77">
        <v>-3.0281199999999999</v>
      </c>
      <c r="M46" s="31">
        <v>115.68185</v>
      </c>
      <c r="N46" s="32">
        <v>115.96867</v>
      </c>
      <c r="O46" s="31">
        <v>0.24793999999999999</v>
      </c>
      <c r="P46" s="32">
        <v>5.0979999999999998E-2</v>
      </c>
      <c r="Q46" s="33">
        <v>-23.022819999999999</v>
      </c>
    </row>
    <row r="47" spans="1:17">
      <c r="A47" s="27" t="s">
        <v>9</v>
      </c>
      <c r="B47" s="2" t="s">
        <v>10</v>
      </c>
      <c r="C47" s="28">
        <v>1642</v>
      </c>
      <c r="D47" s="32">
        <v>115.12096</v>
      </c>
      <c r="E47" s="32">
        <v>115.13386</v>
      </c>
      <c r="F47" s="78">
        <v>115.32019</v>
      </c>
      <c r="G47" s="75">
        <v>0.17305999999999999</v>
      </c>
      <c r="H47" s="76">
        <v>3.0880000000000001E-2</v>
      </c>
      <c r="I47" s="77">
        <v>-13.94524</v>
      </c>
      <c r="J47" s="75">
        <v>0.16183</v>
      </c>
      <c r="K47" s="76">
        <v>2.8740000000000002E-2</v>
      </c>
      <c r="L47" s="77">
        <v>-4.1121600000000003</v>
      </c>
      <c r="M47" s="31">
        <v>115.12096</v>
      </c>
      <c r="N47" s="32">
        <v>115.32019</v>
      </c>
      <c r="O47" s="31">
        <v>0.17305999999999999</v>
      </c>
      <c r="P47" s="32">
        <v>3.0880000000000001E-2</v>
      </c>
      <c r="Q47" s="33">
        <v>-13.94524</v>
      </c>
    </row>
    <row r="48" spans="1:17" ht="15.75" thickBot="1">
      <c r="A48" s="38" t="s">
        <v>53</v>
      </c>
      <c r="B48" s="79" t="s">
        <v>54</v>
      </c>
      <c r="C48" s="67">
        <v>241</v>
      </c>
      <c r="D48" s="41">
        <v>119.50339</v>
      </c>
      <c r="E48" s="41">
        <v>120.72166</v>
      </c>
      <c r="F48" s="80">
        <v>120.38699</v>
      </c>
      <c r="G48" s="81">
        <v>0.73939999999999995</v>
      </c>
      <c r="H48" s="82">
        <v>2.01E-2</v>
      </c>
      <c r="I48" s="83">
        <v>-9.0775900000000007</v>
      </c>
      <c r="J48" s="81">
        <v>-0.27722000000000002</v>
      </c>
      <c r="K48" s="82">
        <v>-7.5799999999999999E-3</v>
      </c>
      <c r="L48" s="83">
        <v>1.0840399999999999</v>
      </c>
      <c r="M48" s="43">
        <v>119.50339</v>
      </c>
      <c r="N48" s="41">
        <v>120.38699</v>
      </c>
      <c r="O48" s="43">
        <v>0.73939999999999995</v>
      </c>
      <c r="P48" s="41">
        <v>2.01E-2</v>
      </c>
      <c r="Q48" s="44">
        <v>-9.0775900000000007</v>
      </c>
    </row>
    <row r="49" spans="14:14">
      <c r="N49" s="32"/>
    </row>
  </sheetData>
  <sheetProtection algorithmName="SHA-512" hashValue="n4WPcDcOoTZ4ftHKBivnJLO5BTo4SYtoPjeG+iPGLKn88lfGCLQx/Sj5EFHa0sLfiEwOZJrYW+mQQKPmaOYGWg==" saltValue="OpEYn1agHpn5vQQqoSRJYg==" spinCount="100000" sheet="1" objects="1" scenarios="1"/>
  <autoFilter ref="G6:Q18" xr:uid="{7ABDDACA-F1C7-47B5-9D99-B9510F654E67}"/>
  <mergeCells count="9">
    <mergeCell ref="G42:I42"/>
    <mergeCell ref="J42:L42"/>
    <mergeCell ref="M42:Q42"/>
    <mergeCell ref="G3:I3"/>
    <mergeCell ref="J3:L3"/>
    <mergeCell ref="M3:Q3"/>
    <mergeCell ref="G25:I25"/>
    <mergeCell ref="J25:L25"/>
    <mergeCell ref="M25:Q25"/>
  </mergeCells>
  <conditionalFormatting sqref="A6:Q22 A28:Q39 A45:Q48">
    <cfRule type="expression" dxfId="6" priority="1">
      <formula>A6=""</formula>
    </cfRule>
  </conditionalFormatting>
  <conditionalFormatting sqref="G7:Q22 G28:Q40 G44:L48 M45:Q48 O23:Q23 G24:Q24 G25:L25 G27:L27 G41:O41 Q41 G42:L42">
    <cfRule type="cellIs" dxfId="5" priority="3" operator="lessThan">
      <formula>0</formula>
    </cfRule>
  </conditionalFormatting>
  <conditionalFormatting sqref="G7:Q22 O23:Q23 G24:Q24 G25:L25 G27:L27 G28:Q40 G41:O41 Q41 G42:L42 G44:L48 M45:Q48">
    <cfRule type="cellIs" dxfId="4" priority="2" operator="equal">
      <formula>0</formula>
    </cfRule>
  </conditionalFormatting>
  <pageMargins left="0.33" right="0.28999999999999998" top="0.49" bottom="0.52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768A5-A65A-4AA6-BB57-AE4CF2779E9D}">
  <sheetPr>
    <pageSetUpPr fitToPage="1"/>
  </sheetPr>
  <dimension ref="A1:IS499"/>
  <sheetViews>
    <sheetView showGridLines="0" zoomScale="59" zoomScaleNormal="59" workbookViewId="0">
      <selection activeCell="H11" sqref="H11"/>
    </sheetView>
  </sheetViews>
  <sheetFormatPr defaultRowHeight="15"/>
  <cols>
    <col min="1" max="1" width="12.42578125" style="2" customWidth="1"/>
    <col min="2" max="2" width="18" style="2" customWidth="1"/>
    <col min="3" max="5" width="14.5703125" style="2" customWidth="1"/>
    <col min="6" max="18" width="28.85546875" style="2" customWidth="1"/>
    <col min="19" max="254" width="9" style="2"/>
    <col min="255" max="255" width="14.85546875" style="2" bestFit="1" customWidth="1"/>
    <col min="256" max="258" width="12.5703125" style="2" customWidth="1"/>
    <col min="259" max="259" width="14.140625" style="2" customWidth="1"/>
    <col min="260" max="271" width="21.28515625" style="2" customWidth="1"/>
    <col min="272" max="510" width="9" style="2"/>
    <col min="511" max="511" width="14.85546875" style="2" bestFit="1" customWidth="1"/>
    <col min="512" max="514" width="12.5703125" style="2" customWidth="1"/>
    <col min="515" max="515" width="14.140625" style="2" customWidth="1"/>
    <col min="516" max="527" width="21.28515625" style="2" customWidth="1"/>
    <col min="528" max="766" width="9" style="2"/>
    <col min="767" max="767" width="14.85546875" style="2" bestFit="1" customWidth="1"/>
    <col min="768" max="770" width="12.5703125" style="2" customWidth="1"/>
    <col min="771" max="771" width="14.140625" style="2" customWidth="1"/>
    <col min="772" max="783" width="21.28515625" style="2" customWidth="1"/>
    <col min="784" max="1022" width="9" style="2"/>
    <col min="1023" max="1023" width="14.85546875" style="2" bestFit="1" customWidth="1"/>
    <col min="1024" max="1026" width="12.5703125" style="2" customWidth="1"/>
    <col min="1027" max="1027" width="14.140625" style="2" customWidth="1"/>
    <col min="1028" max="1039" width="21.28515625" style="2" customWidth="1"/>
    <col min="1040" max="1278" width="9" style="2"/>
    <col min="1279" max="1279" width="14.85546875" style="2" bestFit="1" customWidth="1"/>
    <col min="1280" max="1282" width="12.5703125" style="2" customWidth="1"/>
    <col min="1283" max="1283" width="14.140625" style="2" customWidth="1"/>
    <col min="1284" max="1295" width="21.28515625" style="2" customWidth="1"/>
    <col min="1296" max="1534" width="9" style="2"/>
    <col min="1535" max="1535" width="14.85546875" style="2" bestFit="1" customWidth="1"/>
    <col min="1536" max="1538" width="12.5703125" style="2" customWidth="1"/>
    <col min="1539" max="1539" width="14.140625" style="2" customWidth="1"/>
    <col min="1540" max="1551" width="21.28515625" style="2" customWidth="1"/>
    <col min="1552" max="1790" width="9" style="2"/>
    <col min="1791" max="1791" width="14.85546875" style="2" bestFit="1" customWidth="1"/>
    <col min="1792" max="1794" width="12.5703125" style="2" customWidth="1"/>
    <col min="1795" max="1795" width="14.140625" style="2" customWidth="1"/>
    <col min="1796" max="1807" width="21.28515625" style="2" customWidth="1"/>
    <col min="1808" max="2046" width="9" style="2"/>
    <col min="2047" max="2047" width="14.85546875" style="2" bestFit="1" customWidth="1"/>
    <col min="2048" max="2050" width="12.5703125" style="2" customWidth="1"/>
    <col min="2051" max="2051" width="14.140625" style="2" customWidth="1"/>
    <col min="2052" max="2063" width="21.28515625" style="2" customWidth="1"/>
    <col min="2064" max="2302" width="9" style="2"/>
    <col min="2303" max="2303" width="14.85546875" style="2" bestFit="1" customWidth="1"/>
    <col min="2304" max="2306" width="12.5703125" style="2" customWidth="1"/>
    <col min="2307" max="2307" width="14.140625" style="2" customWidth="1"/>
    <col min="2308" max="2319" width="21.28515625" style="2" customWidth="1"/>
    <col min="2320" max="2558" width="9" style="2"/>
    <col min="2559" max="2559" width="14.85546875" style="2" bestFit="1" customWidth="1"/>
    <col min="2560" max="2562" width="12.5703125" style="2" customWidth="1"/>
    <col min="2563" max="2563" width="14.140625" style="2" customWidth="1"/>
    <col min="2564" max="2575" width="21.28515625" style="2" customWidth="1"/>
    <col min="2576" max="2814" width="9" style="2"/>
    <col min="2815" max="2815" width="14.85546875" style="2" bestFit="1" customWidth="1"/>
    <col min="2816" max="2818" width="12.5703125" style="2" customWidth="1"/>
    <col min="2819" max="2819" width="14.140625" style="2" customWidth="1"/>
    <col min="2820" max="2831" width="21.28515625" style="2" customWidth="1"/>
    <col min="2832" max="3070" width="9" style="2"/>
    <col min="3071" max="3071" width="14.85546875" style="2" bestFit="1" customWidth="1"/>
    <col min="3072" max="3074" width="12.5703125" style="2" customWidth="1"/>
    <col min="3075" max="3075" width="14.140625" style="2" customWidth="1"/>
    <col min="3076" max="3087" width="21.28515625" style="2" customWidth="1"/>
    <col min="3088" max="3326" width="9" style="2"/>
    <col min="3327" max="3327" width="14.85546875" style="2" bestFit="1" customWidth="1"/>
    <col min="3328" max="3330" width="12.5703125" style="2" customWidth="1"/>
    <col min="3331" max="3331" width="14.140625" style="2" customWidth="1"/>
    <col min="3332" max="3343" width="21.28515625" style="2" customWidth="1"/>
    <col min="3344" max="3582" width="9" style="2"/>
    <col min="3583" max="3583" width="14.85546875" style="2" bestFit="1" customWidth="1"/>
    <col min="3584" max="3586" width="12.5703125" style="2" customWidth="1"/>
    <col min="3587" max="3587" width="14.140625" style="2" customWidth="1"/>
    <col min="3588" max="3599" width="21.28515625" style="2" customWidth="1"/>
    <col min="3600" max="3838" width="9" style="2"/>
    <col min="3839" max="3839" width="14.85546875" style="2" bestFit="1" customWidth="1"/>
    <col min="3840" max="3842" width="12.5703125" style="2" customWidth="1"/>
    <col min="3843" max="3843" width="14.140625" style="2" customWidth="1"/>
    <col min="3844" max="3855" width="21.28515625" style="2" customWidth="1"/>
    <col min="3856" max="4094" width="9" style="2"/>
    <col min="4095" max="4095" width="14.85546875" style="2" bestFit="1" customWidth="1"/>
    <col min="4096" max="4098" width="12.5703125" style="2" customWidth="1"/>
    <col min="4099" max="4099" width="14.140625" style="2" customWidth="1"/>
    <col min="4100" max="4111" width="21.28515625" style="2" customWidth="1"/>
    <col min="4112" max="4350" width="9" style="2"/>
    <col min="4351" max="4351" width="14.85546875" style="2" bestFit="1" customWidth="1"/>
    <col min="4352" max="4354" width="12.5703125" style="2" customWidth="1"/>
    <col min="4355" max="4355" width="14.140625" style="2" customWidth="1"/>
    <col min="4356" max="4367" width="21.28515625" style="2" customWidth="1"/>
    <col min="4368" max="4606" width="9" style="2"/>
    <col min="4607" max="4607" width="14.85546875" style="2" bestFit="1" customWidth="1"/>
    <col min="4608" max="4610" width="12.5703125" style="2" customWidth="1"/>
    <col min="4611" max="4611" width="14.140625" style="2" customWidth="1"/>
    <col min="4612" max="4623" width="21.28515625" style="2" customWidth="1"/>
    <col min="4624" max="4862" width="9" style="2"/>
    <col min="4863" max="4863" width="14.85546875" style="2" bestFit="1" customWidth="1"/>
    <col min="4864" max="4866" width="12.5703125" style="2" customWidth="1"/>
    <col min="4867" max="4867" width="14.140625" style="2" customWidth="1"/>
    <col min="4868" max="4879" width="21.28515625" style="2" customWidth="1"/>
    <col min="4880" max="5118" width="9" style="2"/>
    <col min="5119" max="5119" width="14.85546875" style="2" bestFit="1" customWidth="1"/>
    <col min="5120" max="5122" width="12.5703125" style="2" customWidth="1"/>
    <col min="5123" max="5123" width="14.140625" style="2" customWidth="1"/>
    <col min="5124" max="5135" width="21.28515625" style="2" customWidth="1"/>
    <col min="5136" max="5374" width="9" style="2"/>
    <col min="5375" max="5375" width="14.85546875" style="2" bestFit="1" customWidth="1"/>
    <col min="5376" max="5378" width="12.5703125" style="2" customWidth="1"/>
    <col min="5379" max="5379" width="14.140625" style="2" customWidth="1"/>
    <col min="5380" max="5391" width="21.28515625" style="2" customWidth="1"/>
    <col min="5392" max="5630" width="9" style="2"/>
    <col min="5631" max="5631" width="14.85546875" style="2" bestFit="1" customWidth="1"/>
    <col min="5632" max="5634" width="12.5703125" style="2" customWidth="1"/>
    <col min="5635" max="5635" width="14.140625" style="2" customWidth="1"/>
    <col min="5636" max="5647" width="21.28515625" style="2" customWidth="1"/>
    <col min="5648" max="5886" width="9" style="2"/>
    <col min="5887" max="5887" width="14.85546875" style="2" bestFit="1" customWidth="1"/>
    <col min="5888" max="5890" width="12.5703125" style="2" customWidth="1"/>
    <col min="5891" max="5891" width="14.140625" style="2" customWidth="1"/>
    <col min="5892" max="5903" width="21.28515625" style="2" customWidth="1"/>
    <col min="5904" max="6142" width="9" style="2"/>
    <col min="6143" max="6143" width="14.85546875" style="2" bestFit="1" customWidth="1"/>
    <col min="6144" max="6146" width="12.5703125" style="2" customWidth="1"/>
    <col min="6147" max="6147" width="14.140625" style="2" customWidth="1"/>
    <col min="6148" max="6159" width="21.28515625" style="2" customWidth="1"/>
    <col min="6160" max="6398" width="9" style="2"/>
    <col min="6399" max="6399" width="14.85546875" style="2" bestFit="1" customWidth="1"/>
    <col min="6400" max="6402" width="12.5703125" style="2" customWidth="1"/>
    <col min="6403" max="6403" width="14.140625" style="2" customWidth="1"/>
    <col min="6404" max="6415" width="21.28515625" style="2" customWidth="1"/>
    <col min="6416" max="6654" width="9" style="2"/>
    <col min="6655" max="6655" width="14.85546875" style="2" bestFit="1" customWidth="1"/>
    <col min="6656" max="6658" width="12.5703125" style="2" customWidth="1"/>
    <col min="6659" max="6659" width="14.140625" style="2" customWidth="1"/>
    <col min="6660" max="6671" width="21.28515625" style="2" customWidth="1"/>
    <col min="6672" max="6910" width="9" style="2"/>
    <col min="6911" max="6911" width="14.85546875" style="2" bestFit="1" customWidth="1"/>
    <col min="6912" max="6914" width="12.5703125" style="2" customWidth="1"/>
    <col min="6915" max="6915" width="14.140625" style="2" customWidth="1"/>
    <col min="6916" max="6927" width="21.28515625" style="2" customWidth="1"/>
    <col min="6928" max="7166" width="9" style="2"/>
    <col min="7167" max="7167" width="14.85546875" style="2" bestFit="1" customWidth="1"/>
    <col min="7168" max="7170" width="12.5703125" style="2" customWidth="1"/>
    <col min="7171" max="7171" width="14.140625" style="2" customWidth="1"/>
    <col min="7172" max="7183" width="21.28515625" style="2" customWidth="1"/>
    <col min="7184" max="7422" width="9" style="2"/>
    <col min="7423" max="7423" width="14.85546875" style="2" bestFit="1" customWidth="1"/>
    <col min="7424" max="7426" width="12.5703125" style="2" customWidth="1"/>
    <col min="7427" max="7427" width="14.140625" style="2" customWidth="1"/>
    <col min="7428" max="7439" width="21.28515625" style="2" customWidth="1"/>
    <col min="7440" max="7678" width="9" style="2"/>
    <col min="7679" max="7679" width="14.85546875" style="2" bestFit="1" customWidth="1"/>
    <col min="7680" max="7682" width="12.5703125" style="2" customWidth="1"/>
    <col min="7683" max="7683" width="14.140625" style="2" customWidth="1"/>
    <col min="7684" max="7695" width="21.28515625" style="2" customWidth="1"/>
    <col min="7696" max="7934" width="9" style="2"/>
    <col min="7935" max="7935" width="14.85546875" style="2" bestFit="1" customWidth="1"/>
    <col min="7936" max="7938" width="12.5703125" style="2" customWidth="1"/>
    <col min="7939" max="7939" width="14.140625" style="2" customWidth="1"/>
    <col min="7940" max="7951" width="21.28515625" style="2" customWidth="1"/>
    <col min="7952" max="8190" width="9" style="2"/>
    <col min="8191" max="8191" width="14.85546875" style="2" bestFit="1" customWidth="1"/>
    <col min="8192" max="8194" width="12.5703125" style="2" customWidth="1"/>
    <col min="8195" max="8195" width="14.140625" style="2" customWidth="1"/>
    <col min="8196" max="8207" width="21.28515625" style="2" customWidth="1"/>
    <col min="8208" max="8446" width="9" style="2"/>
    <col min="8447" max="8447" width="14.85546875" style="2" bestFit="1" customWidth="1"/>
    <col min="8448" max="8450" width="12.5703125" style="2" customWidth="1"/>
    <col min="8451" max="8451" width="14.140625" style="2" customWidth="1"/>
    <col min="8452" max="8463" width="21.28515625" style="2" customWidth="1"/>
    <col min="8464" max="8702" width="9" style="2"/>
    <col min="8703" max="8703" width="14.85546875" style="2" bestFit="1" customWidth="1"/>
    <col min="8704" max="8706" width="12.5703125" style="2" customWidth="1"/>
    <col min="8707" max="8707" width="14.140625" style="2" customWidth="1"/>
    <col min="8708" max="8719" width="21.28515625" style="2" customWidth="1"/>
    <col min="8720" max="8958" width="9" style="2"/>
    <col min="8959" max="8959" width="14.85546875" style="2" bestFit="1" customWidth="1"/>
    <col min="8960" max="8962" width="12.5703125" style="2" customWidth="1"/>
    <col min="8963" max="8963" width="14.140625" style="2" customWidth="1"/>
    <col min="8964" max="8975" width="21.28515625" style="2" customWidth="1"/>
    <col min="8976" max="9214" width="9" style="2"/>
    <col min="9215" max="9215" width="14.85546875" style="2" bestFit="1" customWidth="1"/>
    <col min="9216" max="9218" width="12.5703125" style="2" customWidth="1"/>
    <col min="9219" max="9219" width="14.140625" style="2" customWidth="1"/>
    <col min="9220" max="9231" width="21.28515625" style="2" customWidth="1"/>
    <col min="9232" max="9470" width="9" style="2"/>
    <col min="9471" max="9471" width="14.85546875" style="2" bestFit="1" customWidth="1"/>
    <col min="9472" max="9474" width="12.5703125" style="2" customWidth="1"/>
    <col min="9475" max="9475" width="14.140625" style="2" customWidth="1"/>
    <col min="9476" max="9487" width="21.28515625" style="2" customWidth="1"/>
    <col min="9488" max="9726" width="9" style="2"/>
    <col min="9727" max="9727" width="14.85546875" style="2" bestFit="1" customWidth="1"/>
    <col min="9728" max="9730" width="12.5703125" style="2" customWidth="1"/>
    <col min="9731" max="9731" width="14.140625" style="2" customWidth="1"/>
    <col min="9732" max="9743" width="21.28515625" style="2" customWidth="1"/>
    <col min="9744" max="9982" width="9" style="2"/>
    <col min="9983" max="9983" width="14.85546875" style="2" bestFit="1" customWidth="1"/>
    <col min="9984" max="9986" width="12.5703125" style="2" customWidth="1"/>
    <col min="9987" max="9987" width="14.140625" style="2" customWidth="1"/>
    <col min="9988" max="9999" width="21.28515625" style="2" customWidth="1"/>
    <col min="10000" max="10238" width="9" style="2"/>
    <col min="10239" max="10239" width="14.85546875" style="2" bestFit="1" customWidth="1"/>
    <col min="10240" max="10242" width="12.5703125" style="2" customWidth="1"/>
    <col min="10243" max="10243" width="14.140625" style="2" customWidth="1"/>
    <col min="10244" max="10255" width="21.28515625" style="2" customWidth="1"/>
    <col min="10256" max="10494" width="9" style="2"/>
    <col min="10495" max="10495" width="14.85546875" style="2" bestFit="1" customWidth="1"/>
    <col min="10496" max="10498" width="12.5703125" style="2" customWidth="1"/>
    <col min="10499" max="10499" width="14.140625" style="2" customWidth="1"/>
    <col min="10500" max="10511" width="21.28515625" style="2" customWidth="1"/>
    <col min="10512" max="10750" width="9" style="2"/>
    <col min="10751" max="10751" width="14.85546875" style="2" bestFit="1" customWidth="1"/>
    <col min="10752" max="10754" width="12.5703125" style="2" customWidth="1"/>
    <col min="10755" max="10755" width="14.140625" style="2" customWidth="1"/>
    <col min="10756" max="10767" width="21.28515625" style="2" customWidth="1"/>
    <col min="10768" max="11006" width="9" style="2"/>
    <col min="11007" max="11007" width="14.85546875" style="2" bestFit="1" customWidth="1"/>
    <col min="11008" max="11010" width="12.5703125" style="2" customWidth="1"/>
    <col min="11011" max="11011" width="14.140625" style="2" customWidth="1"/>
    <col min="11012" max="11023" width="21.28515625" style="2" customWidth="1"/>
    <col min="11024" max="11262" width="9" style="2"/>
    <col min="11263" max="11263" width="14.85546875" style="2" bestFit="1" customWidth="1"/>
    <col min="11264" max="11266" width="12.5703125" style="2" customWidth="1"/>
    <col min="11267" max="11267" width="14.140625" style="2" customWidth="1"/>
    <col min="11268" max="11279" width="21.28515625" style="2" customWidth="1"/>
    <col min="11280" max="11518" width="9" style="2"/>
    <col min="11519" max="11519" width="14.85546875" style="2" bestFit="1" customWidth="1"/>
    <col min="11520" max="11522" width="12.5703125" style="2" customWidth="1"/>
    <col min="11523" max="11523" width="14.140625" style="2" customWidth="1"/>
    <col min="11524" max="11535" width="21.28515625" style="2" customWidth="1"/>
    <col min="11536" max="11774" width="9" style="2"/>
    <col min="11775" max="11775" width="14.85546875" style="2" bestFit="1" customWidth="1"/>
    <col min="11776" max="11778" width="12.5703125" style="2" customWidth="1"/>
    <col min="11779" max="11779" width="14.140625" style="2" customWidth="1"/>
    <col min="11780" max="11791" width="21.28515625" style="2" customWidth="1"/>
    <col min="11792" max="12030" width="9" style="2"/>
    <col min="12031" max="12031" width="14.85546875" style="2" bestFit="1" customWidth="1"/>
    <col min="12032" max="12034" width="12.5703125" style="2" customWidth="1"/>
    <col min="12035" max="12035" width="14.140625" style="2" customWidth="1"/>
    <col min="12036" max="12047" width="21.28515625" style="2" customWidth="1"/>
    <col min="12048" max="12286" width="9" style="2"/>
    <col min="12287" max="12287" width="14.85546875" style="2" bestFit="1" customWidth="1"/>
    <col min="12288" max="12290" width="12.5703125" style="2" customWidth="1"/>
    <col min="12291" max="12291" width="14.140625" style="2" customWidth="1"/>
    <col min="12292" max="12303" width="21.28515625" style="2" customWidth="1"/>
    <col min="12304" max="12542" width="9" style="2"/>
    <col min="12543" max="12543" width="14.85546875" style="2" bestFit="1" customWidth="1"/>
    <col min="12544" max="12546" width="12.5703125" style="2" customWidth="1"/>
    <col min="12547" max="12547" width="14.140625" style="2" customWidth="1"/>
    <col min="12548" max="12559" width="21.28515625" style="2" customWidth="1"/>
    <col min="12560" max="12798" width="9" style="2"/>
    <col min="12799" max="12799" width="14.85546875" style="2" bestFit="1" customWidth="1"/>
    <col min="12800" max="12802" width="12.5703125" style="2" customWidth="1"/>
    <col min="12803" max="12803" width="14.140625" style="2" customWidth="1"/>
    <col min="12804" max="12815" width="21.28515625" style="2" customWidth="1"/>
    <col min="12816" max="13054" width="9" style="2"/>
    <col min="13055" max="13055" width="14.85546875" style="2" bestFit="1" customWidth="1"/>
    <col min="13056" max="13058" width="12.5703125" style="2" customWidth="1"/>
    <col min="13059" max="13059" width="14.140625" style="2" customWidth="1"/>
    <col min="13060" max="13071" width="21.28515625" style="2" customWidth="1"/>
    <col min="13072" max="13310" width="9" style="2"/>
    <col min="13311" max="13311" width="14.85546875" style="2" bestFit="1" customWidth="1"/>
    <col min="13312" max="13314" width="12.5703125" style="2" customWidth="1"/>
    <col min="13315" max="13315" width="14.140625" style="2" customWidth="1"/>
    <col min="13316" max="13327" width="21.28515625" style="2" customWidth="1"/>
    <col min="13328" max="13566" width="9" style="2"/>
    <col min="13567" max="13567" width="14.85546875" style="2" bestFit="1" customWidth="1"/>
    <col min="13568" max="13570" width="12.5703125" style="2" customWidth="1"/>
    <col min="13571" max="13571" width="14.140625" style="2" customWidth="1"/>
    <col min="13572" max="13583" width="21.28515625" style="2" customWidth="1"/>
    <col min="13584" max="13822" width="9" style="2"/>
    <col min="13823" max="13823" width="14.85546875" style="2" bestFit="1" customWidth="1"/>
    <col min="13824" max="13826" width="12.5703125" style="2" customWidth="1"/>
    <col min="13827" max="13827" width="14.140625" style="2" customWidth="1"/>
    <col min="13828" max="13839" width="21.28515625" style="2" customWidth="1"/>
    <col min="13840" max="14078" width="9" style="2"/>
    <col min="14079" max="14079" width="14.85546875" style="2" bestFit="1" customWidth="1"/>
    <col min="14080" max="14082" width="12.5703125" style="2" customWidth="1"/>
    <col min="14083" max="14083" width="14.140625" style="2" customWidth="1"/>
    <col min="14084" max="14095" width="21.28515625" style="2" customWidth="1"/>
    <col min="14096" max="14334" width="9" style="2"/>
    <col min="14335" max="14335" width="14.85546875" style="2" bestFit="1" customWidth="1"/>
    <col min="14336" max="14338" width="12.5703125" style="2" customWidth="1"/>
    <col min="14339" max="14339" width="14.140625" style="2" customWidth="1"/>
    <col min="14340" max="14351" width="21.28515625" style="2" customWidth="1"/>
    <col min="14352" max="14590" width="9" style="2"/>
    <col min="14591" max="14591" width="14.85546875" style="2" bestFit="1" customWidth="1"/>
    <col min="14592" max="14594" width="12.5703125" style="2" customWidth="1"/>
    <col min="14595" max="14595" width="14.140625" style="2" customWidth="1"/>
    <col min="14596" max="14607" width="21.28515625" style="2" customWidth="1"/>
    <col min="14608" max="14846" width="9" style="2"/>
    <col min="14847" max="14847" width="14.85546875" style="2" bestFit="1" customWidth="1"/>
    <col min="14848" max="14850" width="12.5703125" style="2" customWidth="1"/>
    <col min="14851" max="14851" width="14.140625" style="2" customWidth="1"/>
    <col min="14852" max="14863" width="21.28515625" style="2" customWidth="1"/>
    <col min="14864" max="15102" width="9" style="2"/>
    <col min="15103" max="15103" width="14.85546875" style="2" bestFit="1" customWidth="1"/>
    <col min="15104" max="15106" width="12.5703125" style="2" customWidth="1"/>
    <col min="15107" max="15107" width="14.140625" style="2" customWidth="1"/>
    <col min="15108" max="15119" width="21.28515625" style="2" customWidth="1"/>
    <col min="15120" max="15358" width="9" style="2"/>
    <col min="15359" max="15359" width="14.85546875" style="2" bestFit="1" customWidth="1"/>
    <col min="15360" max="15362" width="12.5703125" style="2" customWidth="1"/>
    <col min="15363" max="15363" width="14.140625" style="2" customWidth="1"/>
    <col min="15364" max="15375" width="21.28515625" style="2" customWidth="1"/>
    <col min="15376" max="15614" width="9" style="2"/>
    <col min="15615" max="15615" width="14.85546875" style="2" bestFit="1" customWidth="1"/>
    <col min="15616" max="15618" width="12.5703125" style="2" customWidth="1"/>
    <col min="15619" max="15619" width="14.140625" style="2" customWidth="1"/>
    <col min="15620" max="15631" width="21.28515625" style="2" customWidth="1"/>
    <col min="15632" max="15870" width="9" style="2"/>
    <col min="15871" max="15871" width="14.85546875" style="2" bestFit="1" customWidth="1"/>
    <col min="15872" max="15874" width="12.5703125" style="2" customWidth="1"/>
    <col min="15875" max="15875" width="14.140625" style="2" customWidth="1"/>
    <col min="15876" max="15887" width="21.28515625" style="2" customWidth="1"/>
    <col min="15888" max="16126" width="9" style="2"/>
    <col min="16127" max="16127" width="14.85546875" style="2" bestFit="1" customWidth="1"/>
    <col min="16128" max="16130" width="12.5703125" style="2" customWidth="1"/>
    <col min="16131" max="16131" width="14.140625" style="2" customWidth="1"/>
    <col min="16132" max="16143" width="21.28515625" style="2" customWidth="1"/>
    <col min="16144" max="16384" width="9" style="2"/>
  </cols>
  <sheetData>
    <row r="1" spans="1:253" s="85" customFormat="1" ht="26.25">
      <c r="A1" s="219" t="s">
        <v>248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84"/>
    </row>
    <row r="2" spans="1:253" s="85" customFormat="1" ht="26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4"/>
    </row>
    <row r="3" spans="1:253" ht="18">
      <c r="A3" s="220" t="s">
        <v>249</v>
      </c>
      <c r="B3" s="222" t="s">
        <v>250</v>
      </c>
      <c r="C3" s="222" t="s">
        <v>251</v>
      </c>
      <c r="D3" s="222" t="s">
        <v>252</v>
      </c>
      <c r="E3" s="222" t="s">
        <v>253</v>
      </c>
      <c r="F3" s="222" t="s">
        <v>235</v>
      </c>
      <c r="G3" s="224" t="s">
        <v>7</v>
      </c>
      <c r="H3" s="226" t="s">
        <v>236</v>
      </c>
      <c r="I3" s="228" t="s">
        <v>254</v>
      </c>
      <c r="J3" s="229"/>
      <c r="K3" s="229"/>
      <c r="L3" s="229"/>
      <c r="M3" s="229"/>
      <c r="N3" s="229"/>
      <c r="O3" s="229"/>
      <c r="P3" s="229"/>
      <c r="Q3" s="229"/>
      <c r="R3" s="229"/>
    </row>
    <row r="4" spans="1:253" s="85" customFormat="1" ht="130.9" customHeight="1" thickBot="1">
      <c r="A4" s="221"/>
      <c r="B4" s="223"/>
      <c r="C4" s="223"/>
      <c r="D4" s="223"/>
      <c r="E4" s="223"/>
      <c r="F4" s="223"/>
      <c r="G4" s="225"/>
      <c r="H4" s="227"/>
      <c r="I4" s="87" t="s">
        <v>62</v>
      </c>
      <c r="J4" s="87" t="s">
        <v>81</v>
      </c>
      <c r="K4" s="87" t="s">
        <v>93</v>
      </c>
      <c r="L4" s="88" t="s">
        <v>123</v>
      </c>
      <c r="M4" s="88" t="s">
        <v>137</v>
      </c>
      <c r="N4" s="88" t="s">
        <v>151</v>
      </c>
      <c r="O4" s="87" t="s">
        <v>157</v>
      </c>
      <c r="P4" s="88" t="s">
        <v>187</v>
      </c>
      <c r="Q4" s="87" t="s">
        <v>196</v>
      </c>
      <c r="R4" s="89" t="s">
        <v>205</v>
      </c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</row>
    <row r="5" spans="1:253" s="85" customFormat="1" ht="21.75" thickTop="1" thickBot="1">
      <c r="A5" s="91" t="s">
        <v>255</v>
      </c>
      <c r="B5" s="92"/>
      <c r="C5" s="92"/>
      <c r="D5" s="92"/>
      <c r="E5" s="92"/>
      <c r="F5" s="93">
        <v>10000</v>
      </c>
      <c r="G5" s="93">
        <v>1883</v>
      </c>
      <c r="H5" s="93">
        <v>8117</v>
      </c>
      <c r="I5" s="94">
        <v>403</v>
      </c>
      <c r="J5" s="95">
        <v>1170</v>
      </c>
      <c r="K5" s="95">
        <v>702</v>
      </c>
      <c r="L5" s="94">
        <v>91</v>
      </c>
      <c r="M5" s="95">
        <v>1961</v>
      </c>
      <c r="N5" s="94">
        <v>594</v>
      </c>
      <c r="O5" s="94">
        <v>664</v>
      </c>
      <c r="P5" s="94">
        <v>696</v>
      </c>
      <c r="Q5" s="94">
        <v>1069</v>
      </c>
      <c r="R5" s="94">
        <v>767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</row>
    <row r="6" spans="1:253" ht="15.75" thickTop="1"/>
    <row r="7" spans="1:253" s="85" customFormat="1" ht="20.25">
      <c r="A7" s="97">
        <v>2015</v>
      </c>
      <c r="B7" s="98" t="s">
        <v>155</v>
      </c>
      <c r="D7" s="98"/>
      <c r="E7" s="99"/>
      <c r="F7" s="100">
        <v>99.895369166666669</v>
      </c>
      <c r="G7" s="100">
        <v>100.77396583333332</v>
      </c>
      <c r="H7" s="100">
        <v>99.691550000000007</v>
      </c>
      <c r="I7" s="100">
        <v>104.4106225</v>
      </c>
      <c r="J7" s="100">
        <v>99.654435833333352</v>
      </c>
      <c r="K7" s="100">
        <v>101.48184750000001</v>
      </c>
      <c r="L7" s="100">
        <v>101.73096500000001</v>
      </c>
      <c r="M7" s="100">
        <v>97.07018833333332</v>
      </c>
      <c r="N7" s="100">
        <v>99.956220833333319</v>
      </c>
      <c r="O7" s="100">
        <v>100.31049833333333</v>
      </c>
      <c r="P7" s="100">
        <v>100.47359583333333</v>
      </c>
      <c r="Q7" s="100">
        <v>100.02936249999999</v>
      </c>
      <c r="R7" s="100">
        <v>100.16892749999998</v>
      </c>
      <c r="S7" s="101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</row>
    <row r="8" spans="1:253" s="85" customFormat="1" ht="20.25">
      <c r="A8" s="97"/>
      <c r="B8" s="98"/>
      <c r="D8" s="98"/>
      <c r="E8" s="99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1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</row>
    <row r="9" spans="1:253" s="85" customFormat="1" ht="20.25">
      <c r="A9" s="97">
        <v>2016</v>
      </c>
      <c r="B9" s="102">
        <v>-0.27821000000000001</v>
      </c>
      <c r="D9" s="102"/>
      <c r="E9" s="103"/>
      <c r="F9" s="104">
        <v>99.616967499999987</v>
      </c>
      <c r="G9" s="104">
        <v>100.25708333333334</v>
      </c>
      <c r="H9" s="104">
        <v>99.468469999999996</v>
      </c>
      <c r="I9" s="104">
        <v>103.71801666666666</v>
      </c>
      <c r="J9" s="104">
        <v>95.444665833333332</v>
      </c>
      <c r="K9" s="104">
        <v>101.796935</v>
      </c>
      <c r="L9" s="104">
        <v>98.434992499999979</v>
      </c>
      <c r="M9" s="104">
        <v>98.487892499999987</v>
      </c>
      <c r="N9" s="104">
        <v>99.664449166666671</v>
      </c>
      <c r="O9" s="104">
        <v>100.06251166666668</v>
      </c>
      <c r="P9" s="104">
        <v>102.38872000000002</v>
      </c>
      <c r="Q9" s="104">
        <v>99.77004083333334</v>
      </c>
      <c r="R9" s="104">
        <v>100.13596666666668</v>
      </c>
      <c r="S9" s="101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</row>
    <row r="10" spans="1:253" s="85" customFormat="1" ht="20.25">
      <c r="A10" s="97"/>
      <c r="B10" s="102"/>
      <c r="D10" s="102"/>
      <c r="E10" s="103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1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</row>
    <row r="11" spans="1:253" ht="20.25">
      <c r="A11" s="97">
        <v>2017</v>
      </c>
      <c r="B11" s="105">
        <v>-1.26027</v>
      </c>
      <c r="C11" s="106"/>
      <c r="D11" s="106"/>
      <c r="E11" s="107"/>
      <c r="F11" s="108">
        <v>98.361289999999997</v>
      </c>
      <c r="G11" s="108">
        <v>100.53388916666667</v>
      </c>
      <c r="H11" s="108">
        <v>97.857290000000006</v>
      </c>
      <c r="I11" s="108">
        <v>102.13569916666665</v>
      </c>
      <c r="J11" s="108">
        <v>95.34222583333333</v>
      </c>
      <c r="K11" s="108">
        <v>101.26574833333331</v>
      </c>
      <c r="L11" s="108">
        <v>100.00082666666667</v>
      </c>
      <c r="M11" s="108">
        <v>97.19863500000001</v>
      </c>
      <c r="N11" s="108">
        <v>99.522454166666662</v>
      </c>
      <c r="O11" s="108">
        <v>100.37737833333334</v>
      </c>
      <c r="P11" s="108">
        <v>102.38624083333336</v>
      </c>
      <c r="Q11" s="108">
        <v>99.73532999999999</v>
      </c>
      <c r="R11" s="108">
        <v>87.557396666666648</v>
      </c>
      <c r="S11" s="101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</row>
    <row r="12" spans="1:253" ht="20.25">
      <c r="A12" s="97"/>
      <c r="B12" s="105"/>
      <c r="C12" s="106"/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1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</row>
    <row r="13" spans="1:253" ht="20.25">
      <c r="A13" s="97">
        <v>2018</v>
      </c>
      <c r="B13" s="105">
        <v>1.0258400000000001</v>
      </c>
      <c r="C13" s="106"/>
      <c r="D13" s="106"/>
      <c r="E13" s="107"/>
      <c r="F13" s="108">
        <v>99.369544166666685</v>
      </c>
      <c r="G13" s="108">
        <v>102.45055500000001</v>
      </c>
      <c r="H13" s="108">
        <v>98.654809999999998</v>
      </c>
      <c r="I13" s="108">
        <v>99.295284999999978</v>
      </c>
      <c r="J13" s="108">
        <v>95.037393333333327</v>
      </c>
      <c r="K13" s="108">
        <v>100.37570666666664</v>
      </c>
      <c r="L13" s="108">
        <v>100.50353666666666</v>
      </c>
      <c r="M13" s="108">
        <v>96.500185833333319</v>
      </c>
      <c r="N13" s="108">
        <v>99.38635833333332</v>
      </c>
      <c r="O13" s="108">
        <v>101.29356499999999</v>
      </c>
      <c r="P13" s="108">
        <v>102.88612000000001</v>
      </c>
      <c r="Q13" s="108">
        <v>99.641840000000002</v>
      </c>
      <c r="R13" s="108">
        <v>99.484455833333314</v>
      </c>
      <c r="S13" s="101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</row>
    <row r="14" spans="1:253" ht="20.25">
      <c r="A14" s="97"/>
      <c r="B14" s="97"/>
      <c r="C14" s="106"/>
      <c r="D14" s="106"/>
      <c r="E14" s="107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1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</row>
    <row r="15" spans="1:253" ht="20.25" hidden="1">
      <c r="A15" s="97" t="s">
        <v>256</v>
      </c>
      <c r="B15" s="97"/>
      <c r="C15" s="106">
        <v>0.17335424873883287</v>
      </c>
      <c r="D15" s="106">
        <v>-0.13322247952135546</v>
      </c>
      <c r="E15" s="106">
        <v>0.17335424873883287</v>
      </c>
      <c r="F15" s="108">
        <v>98.9054</v>
      </c>
      <c r="G15" s="108">
        <v>102.13238</v>
      </c>
      <c r="H15" s="108">
        <v>98.235169999999997</v>
      </c>
      <c r="I15" s="108">
        <v>83.044449999999998</v>
      </c>
      <c r="J15" s="108">
        <v>96.758719999999997</v>
      </c>
      <c r="K15" s="108">
        <v>94.754570000000001</v>
      </c>
      <c r="L15" s="108">
        <v>99.582890000000006</v>
      </c>
      <c r="M15" s="108">
        <v>96.994380000000007</v>
      </c>
      <c r="N15" s="108">
        <v>100.28736000000001</v>
      </c>
      <c r="O15" s="108">
        <v>99.744579999999999</v>
      </c>
      <c r="P15" s="108">
        <v>110.76345000000001</v>
      </c>
      <c r="Q15" s="108">
        <v>102.90340999999999</v>
      </c>
      <c r="R15" s="108">
        <v>100.86999</v>
      </c>
      <c r="S15" s="101"/>
      <c r="T15" s="96"/>
      <c r="U15" s="109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</row>
    <row r="16" spans="1:253" ht="20.25" hidden="1">
      <c r="B16" s="97"/>
      <c r="C16" s="106"/>
      <c r="D16" s="106"/>
      <c r="E16" s="106"/>
      <c r="F16" s="108"/>
      <c r="G16" s="108"/>
      <c r="H16" s="108"/>
      <c r="I16" s="108"/>
      <c r="J16" s="108"/>
      <c r="K16" s="108"/>
      <c r="L16" s="108"/>
      <c r="M16" s="108"/>
      <c r="N16" s="110"/>
      <c r="O16" s="110"/>
      <c r="P16" s="108"/>
      <c r="Q16" s="108"/>
      <c r="R16" s="108"/>
      <c r="S16" s="101"/>
      <c r="T16" s="111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</row>
    <row r="17" spans="1:253" ht="20.25" hidden="1">
      <c r="A17" s="97" t="s">
        <v>257</v>
      </c>
      <c r="B17" s="97"/>
      <c r="C17" s="112">
        <v>-6.0600000000000003E-3</v>
      </c>
      <c r="D17" s="106">
        <v>0.31883</v>
      </c>
      <c r="E17" s="106">
        <v>8.3425527423375279E-2</v>
      </c>
      <c r="F17" s="108">
        <v>99.220740000000006</v>
      </c>
      <c r="G17" s="108">
        <v>102.43187</v>
      </c>
      <c r="H17" s="108">
        <v>98.53904</v>
      </c>
      <c r="I17" s="108">
        <v>85.021690000000007</v>
      </c>
      <c r="J17" s="108">
        <v>96.758719999999997</v>
      </c>
      <c r="K17" s="108">
        <v>94.789969999999997</v>
      </c>
      <c r="L17" s="110">
        <v>99.582890000000006</v>
      </c>
      <c r="M17" s="108">
        <v>98.083879999999994</v>
      </c>
      <c r="N17" s="108">
        <v>100.28754000000001</v>
      </c>
      <c r="O17" s="108">
        <v>99.340559999999996</v>
      </c>
      <c r="P17" s="108">
        <v>110.76345000000001</v>
      </c>
      <c r="Q17" s="108">
        <v>102.93510000000001</v>
      </c>
      <c r="R17" s="108">
        <v>100.85906</v>
      </c>
      <c r="S17" s="101"/>
      <c r="T17" s="96"/>
      <c r="U17" s="109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</row>
    <row r="18" spans="1:253" ht="20.25" hidden="1">
      <c r="A18" s="97"/>
      <c r="B18" s="97"/>
      <c r="C18" s="112"/>
      <c r="D18" s="106"/>
      <c r="E18" s="106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1"/>
      <c r="T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</row>
    <row r="19" spans="1:253" ht="20.25" hidden="1">
      <c r="A19" s="97" t="s">
        <v>258</v>
      </c>
      <c r="B19" s="97"/>
      <c r="C19" s="106">
        <v>0.35981000000000002</v>
      </c>
      <c r="D19" s="106">
        <v>0.40421000000000001</v>
      </c>
      <c r="E19" s="106">
        <v>0.17573182876133853</v>
      </c>
      <c r="F19" s="108">
        <v>99.621790000000004</v>
      </c>
      <c r="G19" s="108">
        <v>102.20009</v>
      </c>
      <c r="H19" s="108">
        <v>98.933490000000006</v>
      </c>
      <c r="I19" s="108">
        <v>91.171660000000003</v>
      </c>
      <c r="J19" s="108">
        <v>96.758719999999997</v>
      </c>
      <c r="K19" s="108">
        <v>95.055149999999998</v>
      </c>
      <c r="L19" s="108">
        <v>99.582890000000006</v>
      </c>
      <c r="M19" s="108">
        <v>98.8429</v>
      </c>
      <c r="N19" s="108">
        <v>100.29917</v>
      </c>
      <c r="O19" s="108">
        <v>98.935879999999997</v>
      </c>
      <c r="P19" s="108">
        <v>110.76345000000001</v>
      </c>
      <c r="Q19" s="108">
        <v>102.92708</v>
      </c>
      <c r="R19" s="108">
        <v>101.62421000000001</v>
      </c>
      <c r="S19" s="101"/>
      <c r="T19" s="96"/>
      <c r="U19" s="109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</row>
    <row r="20" spans="1:253" ht="20.25" hidden="1">
      <c r="A20" s="97"/>
      <c r="B20" s="97"/>
      <c r="C20" s="106"/>
      <c r="D20" s="106"/>
      <c r="E20" s="106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1"/>
      <c r="T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</row>
    <row r="21" spans="1:253" ht="20.25" hidden="1">
      <c r="A21" s="97" t="s">
        <v>259</v>
      </c>
      <c r="B21" s="97"/>
      <c r="C21" s="106">
        <v>0.39938000000000001</v>
      </c>
      <c r="D21" s="106">
        <v>-0.55383000000000004</v>
      </c>
      <c r="E21" s="106">
        <v>0.23147672791496987</v>
      </c>
      <c r="F21" s="108">
        <v>99.070059999999998</v>
      </c>
      <c r="G21" s="108">
        <v>101.62732</v>
      </c>
      <c r="H21" s="108">
        <v>98.659829999999999</v>
      </c>
      <c r="I21" s="108">
        <v>90.158950000000004</v>
      </c>
      <c r="J21" s="108">
        <v>96.173569999999998</v>
      </c>
      <c r="K21" s="108">
        <v>94.64179</v>
      </c>
      <c r="L21" s="108">
        <v>99.110990000000001</v>
      </c>
      <c r="M21" s="108">
        <v>97.333969999999994</v>
      </c>
      <c r="N21" s="108">
        <v>100.26605000000001</v>
      </c>
      <c r="O21" s="108">
        <v>98.839299999999994</v>
      </c>
      <c r="P21" s="108">
        <v>110.76345000000001</v>
      </c>
      <c r="Q21" s="108">
        <v>102.93495</v>
      </c>
      <c r="R21" s="108">
        <v>101.80735</v>
      </c>
      <c r="S21" s="101"/>
      <c r="T21" s="96"/>
      <c r="U21" s="109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</row>
    <row r="22" spans="1:253" ht="20.25" hidden="1">
      <c r="A22" s="97"/>
      <c r="B22" s="97"/>
      <c r="C22" s="106"/>
      <c r="D22" s="106"/>
      <c r="E22" s="106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1"/>
      <c r="T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</row>
    <row r="23" spans="1:253" ht="20.25" hidden="1">
      <c r="A23" s="97" t="s">
        <v>260</v>
      </c>
      <c r="B23" s="97"/>
      <c r="C23" s="106">
        <v>-8.4820000000000007E-2</v>
      </c>
      <c r="D23" s="106">
        <v>0.17530000000000001</v>
      </c>
      <c r="E23" s="106">
        <v>0.16803722637310781</v>
      </c>
      <c r="F23" s="108">
        <v>99.243729999999999</v>
      </c>
      <c r="G23" s="108">
        <v>101.65094000000001</v>
      </c>
      <c r="H23" s="108">
        <v>98.784959999999998</v>
      </c>
      <c r="I23" s="108">
        <v>88.241020000000006</v>
      </c>
      <c r="J23" s="108">
        <v>96.173569999999998</v>
      </c>
      <c r="K23" s="108">
        <v>94.617400000000004</v>
      </c>
      <c r="L23" s="108">
        <v>99.41122</v>
      </c>
      <c r="M23" s="108">
        <v>98.385360000000006</v>
      </c>
      <c r="N23" s="108">
        <v>100.20583999999999</v>
      </c>
      <c r="O23" s="108">
        <v>99.775369999999995</v>
      </c>
      <c r="P23" s="108">
        <v>110.76345000000001</v>
      </c>
      <c r="Q23" s="108">
        <v>102.96393999999999</v>
      </c>
      <c r="R23" s="108">
        <v>101.2936</v>
      </c>
      <c r="S23" s="101"/>
      <c r="T23" s="96"/>
      <c r="U23" s="109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</row>
    <row r="24" spans="1:253" ht="20.25" hidden="1">
      <c r="A24" s="97"/>
      <c r="B24" s="97"/>
      <c r="C24" s="106"/>
      <c r="D24" s="106"/>
      <c r="E24" s="106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1"/>
      <c r="T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</row>
    <row r="25" spans="1:253" ht="20.25" hidden="1">
      <c r="A25" s="97" t="s">
        <v>261</v>
      </c>
      <c r="B25" s="97"/>
      <c r="C25" s="106">
        <v>0.18354000000000001</v>
      </c>
      <c r="D25" s="106">
        <v>-0.44668999999999998</v>
      </c>
      <c r="E25" s="106">
        <v>0.17061240622531226</v>
      </c>
      <c r="F25" s="108">
        <v>98.800420000000003</v>
      </c>
      <c r="G25" s="108">
        <v>101.03368</v>
      </c>
      <c r="H25" s="108">
        <v>98.4465</v>
      </c>
      <c r="I25" s="108">
        <v>83.569909999999993</v>
      </c>
      <c r="J25" s="108">
        <v>96.173569999999998</v>
      </c>
      <c r="K25" s="108">
        <v>94.373469999999998</v>
      </c>
      <c r="L25" s="110">
        <v>101.17662</v>
      </c>
      <c r="M25" s="108">
        <v>97.68141</v>
      </c>
      <c r="N25" s="108">
        <v>100.23822</v>
      </c>
      <c r="O25" s="108">
        <v>99.761510000000001</v>
      </c>
      <c r="P25" s="108">
        <v>110.76345000000001</v>
      </c>
      <c r="Q25" s="108">
        <v>103.13158</v>
      </c>
      <c r="R25" s="108">
        <v>101.18983</v>
      </c>
      <c r="S25" s="101"/>
      <c r="T25" s="96"/>
      <c r="U25" s="109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</row>
    <row r="26" spans="1:253" ht="20.25" hidden="1">
      <c r="A26" s="97"/>
      <c r="B26" s="97"/>
      <c r="C26" s="106"/>
      <c r="D26" s="106"/>
      <c r="E26" s="106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1"/>
      <c r="T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</row>
    <row r="27" spans="1:253" ht="20.25" hidden="1">
      <c r="A27" s="97" t="s">
        <v>262</v>
      </c>
      <c r="B27" s="97"/>
      <c r="C27" s="106">
        <v>-6.9010000000000002E-2</v>
      </c>
      <c r="D27" s="106">
        <v>0.51817000000000002</v>
      </c>
      <c r="E27" s="106">
        <v>0.13626070842411853</v>
      </c>
      <c r="F27" s="108">
        <v>99.312380000000005</v>
      </c>
      <c r="G27" s="108">
        <v>101.35037</v>
      </c>
      <c r="H27" s="108">
        <v>98.762360000000001</v>
      </c>
      <c r="I27" s="108">
        <v>90.957329999999999</v>
      </c>
      <c r="J27" s="108">
        <v>96.173569999999998</v>
      </c>
      <c r="K27" s="108">
        <v>94.56738</v>
      </c>
      <c r="L27" s="108">
        <v>101.17662</v>
      </c>
      <c r="M27" s="108">
        <v>97.608170000000001</v>
      </c>
      <c r="N27" s="108">
        <v>100.21834</v>
      </c>
      <c r="O27" s="108">
        <v>100.85637</v>
      </c>
      <c r="P27" s="108">
        <v>110.76345000000001</v>
      </c>
      <c r="Q27" s="108">
        <v>103.11978000000001</v>
      </c>
      <c r="R27" s="108">
        <v>101.69961000000001</v>
      </c>
      <c r="S27" s="101"/>
      <c r="T27" s="96"/>
      <c r="U27" s="109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6"/>
      <c r="IF27" s="96"/>
      <c r="IG27" s="96"/>
      <c r="IH27" s="96"/>
      <c r="II27" s="96"/>
      <c r="IJ27" s="96"/>
      <c r="IK27" s="96"/>
      <c r="IL27" s="96"/>
      <c r="IM27" s="96"/>
      <c r="IN27" s="96"/>
      <c r="IO27" s="96"/>
      <c r="IP27" s="96"/>
      <c r="IQ27" s="96"/>
      <c r="IR27" s="96"/>
      <c r="IS27" s="96"/>
    </row>
    <row r="28" spans="1:253" ht="20.25" hidden="1">
      <c r="A28" s="97"/>
      <c r="B28" s="97"/>
      <c r="C28" s="106"/>
      <c r="D28" s="106"/>
      <c r="E28" s="106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1"/>
      <c r="T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6"/>
      <c r="HU28" s="96"/>
      <c r="HV28" s="96"/>
      <c r="HW28" s="96"/>
      <c r="HX28" s="96"/>
      <c r="HY28" s="96"/>
      <c r="HZ28" s="96"/>
      <c r="IA28" s="96"/>
      <c r="IB28" s="96"/>
      <c r="IC28" s="96"/>
      <c r="ID28" s="96"/>
      <c r="IE28" s="96"/>
      <c r="IF28" s="96"/>
      <c r="IG28" s="96"/>
      <c r="IH28" s="96"/>
      <c r="II28" s="96"/>
      <c r="IJ28" s="96"/>
      <c r="IK28" s="96"/>
      <c r="IL28" s="96"/>
      <c r="IM28" s="96"/>
      <c r="IN28" s="96"/>
      <c r="IO28" s="96"/>
      <c r="IP28" s="96"/>
      <c r="IQ28" s="96"/>
      <c r="IR28" s="96"/>
      <c r="IS28" s="96"/>
    </row>
    <row r="29" spans="1:253" ht="20.25" hidden="1">
      <c r="A29" s="97" t="s">
        <v>263</v>
      </c>
      <c r="B29" s="97"/>
      <c r="C29" s="106">
        <v>0.25697999999999999</v>
      </c>
      <c r="D29" s="106">
        <v>0.14554</v>
      </c>
      <c r="E29" s="106">
        <v>0.17275383180230808</v>
      </c>
      <c r="F29" s="108">
        <v>99.456909999999993</v>
      </c>
      <c r="G29" s="108">
        <v>101.9363</v>
      </c>
      <c r="H29" s="108">
        <v>98.731979999999993</v>
      </c>
      <c r="I29" s="108">
        <v>90.127350000000007</v>
      </c>
      <c r="J29" s="108">
        <v>96.173569999999998</v>
      </c>
      <c r="K29" s="108">
        <v>94.480339999999998</v>
      </c>
      <c r="L29" s="108">
        <v>101.17662</v>
      </c>
      <c r="M29" s="108">
        <v>97.930589999999995</v>
      </c>
      <c r="N29" s="108">
        <v>100.14543</v>
      </c>
      <c r="O29" s="108">
        <v>101.19232</v>
      </c>
      <c r="P29" s="108">
        <v>110.76345000000001</v>
      </c>
      <c r="Q29" s="108">
        <v>103.27858000000001</v>
      </c>
      <c r="R29" s="108">
        <v>101.33244000000001</v>
      </c>
      <c r="S29" s="101"/>
      <c r="T29" s="96"/>
      <c r="U29" s="109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96"/>
      <c r="HX29" s="96"/>
      <c r="HY29" s="96"/>
      <c r="HZ29" s="96"/>
      <c r="IA29" s="96"/>
      <c r="IB29" s="96"/>
      <c r="IC29" s="96"/>
      <c r="ID29" s="96"/>
      <c r="IE29" s="96"/>
      <c r="IF29" s="96"/>
      <c r="IG29" s="96"/>
      <c r="IH29" s="96"/>
      <c r="II29" s="96"/>
      <c r="IJ29" s="96"/>
      <c r="IK29" s="96"/>
      <c r="IL29" s="96"/>
      <c r="IM29" s="96"/>
      <c r="IN29" s="96"/>
      <c r="IO29" s="96"/>
      <c r="IP29" s="96"/>
      <c r="IQ29" s="96"/>
      <c r="IR29" s="96"/>
      <c r="IS29" s="96"/>
    </row>
    <row r="30" spans="1:253" ht="20.25" hidden="1">
      <c r="A30" s="97"/>
      <c r="B30" s="97"/>
      <c r="C30" s="106"/>
      <c r="D30" s="106"/>
      <c r="E30" s="106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1"/>
      <c r="T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  <c r="GP30" s="96"/>
      <c r="GQ30" s="96"/>
      <c r="GR30" s="96"/>
      <c r="GS30" s="96"/>
      <c r="GT30" s="96"/>
      <c r="GU30" s="96"/>
      <c r="GV30" s="96"/>
      <c r="GW30" s="96"/>
      <c r="GX30" s="96"/>
      <c r="GY30" s="96"/>
      <c r="GZ30" s="96"/>
      <c r="HA30" s="96"/>
      <c r="HB30" s="96"/>
      <c r="HC30" s="96"/>
      <c r="HD30" s="96"/>
      <c r="HE30" s="96"/>
      <c r="HF30" s="96"/>
      <c r="HG30" s="96"/>
      <c r="HH30" s="96"/>
      <c r="HI30" s="96"/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6"/>
      <c r="HU30" s="96"/>
      <c r="HV30" s="96"/>
      <c r="HW30" s="96"/>
      <c r="HX30" s="96"/>
      <c r="HY30" s="96"/>
      <c r="HZ30" s="96"/>
      <c r="IA30" s="96"/>
      <c r="IB30" s="96"/>
      <c r="IC30" s="96"/>
      <c r="ID30" s="96"/>
      <c r="IE30" s="96"/>
      <c r="IF30" s="96"/>
      <c r="IG30" s="96"/>
      <c r="IH30" s="96"/>
      <c r="II30" s="96"/>
      <c r="IJ30" s="96"/>
      <c r="IK30" s="96"/>
      <c r="IL30" s="96"/>
      <c r="IM30" s="96"/>
      <c r="IN30" s="96"/>
      <c r="IO30" s="96"/>
      <c r="IP30" s="96"/>
      <c r="IQ30" s="96"/>
      <c r="IR30" s="96"/>
      <c r="IS30" s="96"/>
    </row>
    <row r="31" spans="1:253" ht="20.25" hidden="1">
      <c r="A31" s="97" t="s">
        <v>264</v>
      </c>
      <c r="B31" s="97"/>
      <c r="C31" s="106">
        <v>0.37540000000000001</v>
      </c>
      <c r="D31" s="106">
        <v>0.31518000000000002</v>
      </c>
      <c r="E31" s="106">
        <v>0.1763420737743715</v>
      </c>
      <c r="F31" s="108">
        <v>99.770380000000003</v>
      </c>
      <c r="G31" s="108">
        <v>101.90328</v>
      </c>
      <c r="H31" s="108">
        <v>98.989450000000005</v>
      </c>
      <c r="I31" s="108">
        <v>90.367279999999994</v>
      </c>
      <c r="J31" s="108">
        <v>96.173569999999998</v>
      </c>
      <c r="K31" s="108">
        <v>94.235249999999994</v>
      </c>
      <c r="L31" s="108">
        <v>101.82761000000001</v>
      </c>
      <c r="M31" s="108">
        <v>99.544160000000005</v>
      </c>
      <c r="N31" s="108">
        <v>100.15326</v>
      </c>
      <c r="O31" s="108">
        <v>101.88457</v>
      </c>
      <c r="P31" s="108">
        <v>110.76345000000001</v>
      </c>
      <c r="Q31" s="108">
        <v>103.28388</v>
      </c>
      <c r="R31" s="108">
        <v>100.71357999999999</v>
      </c>
      <c r="S31" s="101"/>
      <c r="T31" s="96"/>
      <c r="U31" s="109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  <c r="GP31" s="96"/>
      <c r="GQ31" s="96"/>
      <c r="GR31" s="96"/>
      <c r="GS31" s="96"/>
      <c r="GT31" s="96"/>
      <c r="GU31" s="96"/>
      <c r="GV31" s="96"/>
      <c r="GW31" s="96"/>
      <c r="GX31" s="96"/>
      <c r="GY31" s="96"/>
      <c r="GZ31" s="96"/>
      <c r="HA31" s="96"/>
      <c r="HB31" s="96"/>
      <c r="HC31" s="96"/>
      <c r="HD31" s="96"/>
      <c r="HE31" s="96"/>
      <c r="HF31" s="96"/>
      <c r="HG31" s="96"/>
      <c r="HH31" s="96"/>
      <c r="HI31" s="96"/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6"/>
      <c r="HU31" s="96"/>
      <c r="HV31" s="96"/>
      <c r="HW31" s="96"/>
      <c r="HX31" s="96"/>
      <c r="HY31" s="96"/>
      <c r="HZ31" s="96"/>
      <c r="IA31" s="96"/>
      <c r="IB31" s="96"/>
      <c r="IC31" s="96"/>
      <c r="ID31" s="96"/>
      <c r="IE31" s="96"/>
      <c r="IF31" s="96"/>
      <c r="IG31" s="96"/>
      <c r="IH31" s="96"/>
      <c r="II31" s="96"/>
      <c r="IJ31" s="96"/>
      <c r="IK31" s="96"/>
      <c r="IL31" s="96"/>
      <c r="IM31" s="96"/>
      <c r="IN31" s="96"/>
      <c r="IO31" s="96"/>
      <c r="IP31" s="96"/>
      <c r="IQ31" s="96"/>
      <c r="IR31" s="96"/>
      <c r="IS31" s="96"/>
    </row>
    <row r="32" spans="1:253" ht="20.25" hidden="1">
      <c r="A32" s="97"/>
      <c r="B32" s="97"/>
      <c r="C32" s="106"/>
      <c r="D32" s="106"/>
      <c r="E32" s="106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1"/>
      <c r="T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  <c r="GP32" s="96"/>
      <c r="GQ32" s="96"/>
      <c r="GR32" s="96"/>
      <c r="GS32" s="96"/>
      <c r="GT32" s="96"/>
      <c r="GU32" s="96"/>
      <c r="GV32" s="96"/>
      <c r="GW32" s="96"/>
      <c r="GX32" s="96"/>
      <c r="GY32" s="96"/>
      <c r="GZ32" s="96"/>
      <c r="HA32" s="96"/>
      <c r="HB32" s="96"/>
      <c r="HC32" s="96"/>
      <c r="HD32" s="96"/>
      <c r="HE32" s="96"/>
      <c r="HF32" s="96"/>
      <c r="HG32" s="96"/>
      <c r="HH32" s="96"/>
      <c r="HI32" s="96"/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6"/>
      <c r="HU32" s="96"/>
      <c r="HV32" s="96"/>
      <c r="HW32" s="96"/>
      <c r="HX32" s="96"/>
      <c r="HY32" s="96"/>
      <c r="HZ32" s="96"/>
      <c r="IA32" s="96"/>
      <c r="IB32" s="96"/>
      <c r="IC32" s="96"/>
      <c r="ID32" s="96"/>
      <c r="IE32" s="96"/>
      <c r="IF32" s="96"/>
      <c r="IG32" s="96"/>
      <c r="IH32" s="96"/>
      <c r="II32" s="96"/>
      <c r="IJ32" s="96"/>
      <c r="IK32" s="96"/>
      <c r="IL32" s="96"/>
      <c r="IM32" s="96"/>
      <c r="IN32" s="96"/>
      <c r="IO32" s="96"/>
      <c r="IP32" s="96"/>
      <c r="IQ32" s="96"/>
      <c r="IR32" s="96"/>
      <c r="IS32" s="96"/>
    </row>
    <row r="33" spans="1:253" ht="20.25" hidden="1">
      <c r="A33" s="97" t="s">
        <v>265</v>
      </c>
      <c r="B33" s="97"/>
      <c r="C33" s="112">
        <v>-2.2620000000000001E-2</v>
      </c>
      <c r="D33" s="106">
        <v>-0.3548</v>
      </c>
      <c r="E33" s="106">
        <v>0.1563835363478816</v>
      </c>
      <c r="F33" s="108">
        <v>99.416399999999996</v>
      </c>
      <c r="G33" s="108">
        <v>101.66892</v>
      </c>
      <c r="H33" s="108">
        <v>98.739279999999994</v>
      </c>
      <c r="I33" s="108">
        <v>88.301869999999994</v>
      </c>
      <c r="J33" s="108">
        <v>96.156080000000003</v>
      </c>
      <c r="K33" s="108">
        <v>94.124930000000006</v>
      </c>
      <c r="L33" s="108">
        <v>102.09898</v>
      </c>
      <c r="M33" s="108">
        <v>98.266890000000004</v>
      </c>
      <c r="N33" s="108">
        <v>100.11515</v>
      </c>
      <c r="O33" s="108">
        <v>101.87581</v>
      </c>
      <c r="P33" s="108">
        <v>110.76345000000001</v>
      </c>
      <c r="Q33" s="108">
        <v>103.33557</v>
      </c>
      <c r="R33" s="108">
        <v>101.14565</v>
      </c>
      <c r="S33" s="101"/>
      <c r="T33" s="96"/>
      <c r="U33" s="109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96"/>
      <c r="GQ33" s="96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6"/>
      <c r="HU33" s="96"/>
      <c r="HV33" s="96"/>
      <c r="HW33" s="96"/>
      <c r="HX33" s="96"/>
      <c r="HY33" s="96"/>
      <c r="HZ33" s="96"/>
      <c r="IA33" s="96"/>
      <c r="IB33" s="96"/>
      <c r="IC33" s="96"/>
      <c r="ID33" s="96"/>
      <c r="IE33" s="96"/>
      <c r="IF33" s="96"/>
      <c r="IG33" s="96"/>
      <c r="IH33" s="96"/>
      <c r="II33" s="96"/>
      <c r="IJ33" s="96"/>
      <c r="IK33" s="96"/>
      <c r="IL33" s="96"/>
      <c r="IM33" s="96"/>
      <c r="IN33" s="96"/>
      <c r="IO33" s="96"/>
      <c r="IP33" s="96"/>
      <c r="IQ33" s="96"/>
      <c r="IR33" s="96"/>
      <c r="IS33" s="96"/>
    </row>
    <row r="34" spans="1:253" ht="20.25" hidden="1">
      <c r="A34" s="97"/>
      <c r="B34" s="97"/>
      <c r="C34" s="112"/>
      <c r="D34" s="106"/>
      <c r="E34" s="106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1"/>
      <c r="T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</row>
    <row r="35" spans="1:253" ht="20.25" hidden="1">
      <c r="A35" s="97" t="s">
        <v>266</v>
      </c>
      <c r="B35" s="97"/>
      <c r="C35" s="106">
        <v>0.17910999999999999</v>
      </c>
      <c r="D35" s="106">
        <v>-0.14271</v>
      </c>
      <c r="E35" s="106">
        <v>0.15844876760817694</v>
      </c>
      <c r="F35" s="108">
        <v>99.274519999999995</v>
      </c>
      <c r="G35" s="108">
        <v>101.75967</v>
      </c>
      <c r="H35" s="108">
        <v>98.614239999999995</v>
      </c>
      <c r="I35" s="108">
        <v>88.411860000000004</v>
      </c>
      <c r="J35" s="108">
        <v>96.120480000000001</v>
      </c>
      <c r="K35" s="108">
        <v>93.640690000000006</v>
      </c>
      <c r="L35" s="108">
        <v>102.09898</v>
      </c>
      <c r="M35" s="108">
        <v>98.253720000000001</v>
      </c>
      <c r="N35" s="108">
        <v>100.10115</v>
      </c>
      <c r="O35" s="108">
        <v>101.34331</v>
      </c>
      <c r="P35" s="108">
        <v>110.76345000000001</v>
      </c>
      <c r="Q35" s="108">
        <v>103.30067</v>
      </c>
      <c r="R35" s="108">
        <v>100.34725</v>
      </c>
      <c r="S35" s="101"/>
      <c r="T35" s="96"/>
      <c r="U35" s="109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</row>
    <row r="36" spans="1:253" ht="20.25" hidden="1">
      <c r="A36" s="97"/>
      <c r="B36" s="97"/>
      <c r="C36" s="106"/>
      <c r="D36" s="106"/>
      <c r="E36" s="106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1"/>
      <c r="T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</row>
    <row r="37" spans="1:253" ht="20.25" hidden="1">
      <c r="A37" s="97" t="s">
        <v>267</v>
      </c>
      <c r="B37" s="97"/>
      <c r="C37" s="112">
        <v>4.7809999999999998E-2</v>
      </c>
      <c r="D37" s="106">
        <v>-0.19120999999999999</v>
      </c>
      <c r="E37" s="106">
        <v>0.14923628874465855</v>
      </c>
      <c r="F37" s="108">
        <v>99.084689999999995</v>
      </c>
      <c r="G37" s="108">
        <v>101.49467</v>
      </c>
      <c r="H37" s="108">
        <v>98.421360000000007</v>
      </c>
      <c r="I37" s="108">
        <v>83.798649999999995</v>
      </c>
      <c r="J37" s="108">
        <v>96.061610000000002</v>
      </c>
      <c r="K37" s="108">
        <v>93.295159999999996</v>
      </c>
      <c r="L37" s="108">
        <v>102.09898</v>
      </c>
      <c r="M37" s="108">
        <v>98.97457</v>
      </c>
      <c r="N37" s="108">
        <v>100.0568</v>
      </c>
      <c r="O37" s="108">
        <v>101.53539000000001</v>
      </c>
      <c r="P37" s="108">
        <v>110.76345000000001</v>
      </c>
      <c r="Q37" s="108">
        <v>103.28546</v>
      </c>
      <c r="R37" s="108">
        <v>99.600409999999997</v>
      </c>
      <c r="S37" s="101"/>
      <c r="T37" s="96"/>
      <c r="U37" s="109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</row>
    <row r="38" spans="1:253" ht="20.25" hidden="1">
      <c r="A38" s="97"/>
      <c r="B38" s="97"/>
      <c r="C38" s="112"/>
      <c r="D38" s="106"/>
      <c r="E38" s="106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1"/>
      <c r="T38" s="96"/>
      <c r="U38" s="113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</row>
    <row r="39" spans="1:253" ht="20.25">
      <c r="A39" s="97">
        <v>2019</v>
      </c>
      <c r="B39" s="105">
        <v>-0.39051000000000002</v>
      </c>
      <c r="C39" s="112"/>
      <c r="D39" s="106"/>
      <c r="E39" s="106"/>
      <c r="F39" s="108">
        <v>98.981499999999997</v>
      </c>
      <c r="G39" s="108">
        <v>101.72902000000001</v>
      </c>
      <c r="H39" s="108">
        <v>98.344120000000004</v>
      </c>
      <c r="I39" s="108">
        <v>98.420950000000005</v>
      </c>
      <c r="J39" s="108">
        <v>93.460809999999995</v>
      </c>
      <c r="K39" s="108">
        <v>99.813910000000007</v>
      </c>
      <c r="L39" s="108">
        <v>101.05099</v>
      </c>
      <c r="M39" s="108">
        <v>93.926609999999997</v>
      </c>
      <c r="N39" s="108">
        <v>99.393969999999996</v>
      </c>
      <c r="O39" s="108">
        <v>103.36098</v>
      </c>
      <c r="P39" s="108">
        <v>103.11266000000001</v>
      </c>
      <c r="Q39" s="108">
        <v>103.09207000000001</v>
      </c>
      <c r="R39" s="108">
        <v>99.280079999999998</v>
      </c>
      <c r="S39" s="101"/>
      <c r="T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</row>
    <row r="40" spans="1:253" ht="20.25">
      <c r="A40" s="97"/>
      <c r="B40" s="97"/>
      <c r="C40" s="112"/>
      <c r="D40" s="106"/>
      <c r="E40" s="106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1"/>
      <c r="T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</row>
    <row r="41" spans="1:253" ht="20.25" hidden="1">
      <c r="A41" s="97" t="s">
        <v>256</v>
      </c>
      <c r="B41" s="97"/>
      <c r="C41" s="106">
        <v>-0.16325999999999999</v>
      </c>
      <c r="D41" s="106">
        <v>-0.21249000000000001</v>
      </c>
      <c r="E41" s="106">
        <v>-0.16326013140955942</v>
      </c>
      <c r="F41" s="108">
        <v>98.907150000000001</v>
      </c>
      <c r="G41" s="108">
        <v>102.15873000000001</v>
      </c>
      <c r="H41" s="108">
        <v>98.152839999999998</v>
      </c>
      <c r="I41" s="108">
        <v>95.588049999999996</v>
      </c>
      <c r="J41" s="108">
        <v>94.720420000000004</v>
      </c>
      <c r="K41" s="108">
        <v>98.987219999999994</v>
      </c>
      <c r="L41" s="108">
        <v>100.81861000000001</v>
      </c>
      <c r="M41" s="108">
        <v>96.002930000000006</v>
      </c>
      <c r="N41" s="108">
        <v>99.269300000000001</v>
      </c>
      <c r="O41" s="108">
        <v>102.15549</v>
      </c>
      <c r="P41" s="108">
        <v>102.85899000000001</v>
      </c>
      <c r="Q41" s="108">
        <v>99.32235</v>
      </c>
      <c r="R41" s="108">
        <v>98.922830000000005</v>
      </c>
      <c r="S41" s="101"/>
      <c r="T41" s="96"/>
      <c r="U41" s="109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</row>
    <row r="42" spans="1:253" ht="20.25" hidden="1">
      <c r="A42" s="97"/>
      <c r="B42" s="97"/>
      <c r="C42" s="112"/>
      <c r="D42" s="106"/>
      <c r="E42" s="106"/>
      <c r="F42" s="108"/>
      <c r="G42" s="114"/>
      <c r="H42" s="114"/>
      <c r="I42" s="114"/>
      <c r="J42" s="114"/>
      <c r="K42" s="114"/>
      <c r="L42" s="114"/>
      <c r="M42" s="114"/>
      <c r="N42" s="114"/>
      <c r="O42" s="115"/>
      <c r="P42" s="114"/>
      <c r="Q42" s="114"/>
      <c r="R42" s="114"/>
      <c r="S42" s="101"/>
      <c r="T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96"/>
      <c r="HG42" s="96"/>
      <c r="HH42" s="96"/>
      <c r="HI42" s="96"/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6"/>
      <c r="HU42" s="96"/>
      <c r="HV42" s="96"/>
      <c r="HW42" s="96"/>
      <c r="HX42" s="96"/>
      <c r="HY42" s="96"/>
      <c r="HZ42" s="96"/>
      <c r="IA42" s="96"/>
      <c r="IB42" s="96"/>
      <c r="IC42" s="96"/>
      <c r="ID42" s="96"/>
      <c r="IE42" s="96"/>
      <c r="IF42" s="96"/>
      <c r="IG42" s="96"/>
      <c r="IH42" s="96"/>
      <c r="II42" s="96"/>
      <c r="IJ42" s="96"/>
      <c r="IK42" s="96"/>
      <c r="IL42" s="96"/>
      <c r="IM42" s="96"/>
      <c r="IN42" s="96"/>
      <c r="IO42" s="96"/>
      <c r="IP42" s="96"/>
      <c r="IQ42" s="96"/>
      <c r="IR42" s="96"/>
      <c r="IS42" s="96"/>
    </row>
    <row r="43" spans="1:253" ht="20.25" hidden="1">
      <c r="A43" s="97" t="s">
        <v>257</v>
      </c>
      <c r="B43" s="97"/>
      <c r="C43" s="106">
        <v>-0.25252999999999998</v>
      </c>
      <c r="D43" s="106">
        <v>0.18484999999999999</v>
      </c>
      <c r="E43" s="106">
        <v>-0.2079</v>
      </c>
      <c r="F43" s="108">
        <v>99.089979999999997</v>
      </c>
      <c r="G43" s="108">
        <v>102.28206</v>
      </c>
      <c r="H43" s="108">
        <v>98.34948</v>
      </c>
      <c r="I43" s="108">
        <v>97.53013</v>
      </c>
      <c r="J43" s="108">
        <v>94.700990000000004</v>
      </c>
      <c r="K43" s="108">
        <v>99.346919999999997</v>
      </c>
      <c r="L43" s="108">
        <v>100.58101000000001</v>
      </c>
      <c r="M43" s="108">
        <v>96.307540000000003</v>
      </c>
      <c r="N43" s="108">
        <v>99.267099999999999</v>
      </c>
      <c r="O43" s="108">
        <v>102.17628999999999</v>
      </c>
      <c r="P43" s="108">
        <v>102.84115</v>
      </c>
      <c r="Q43" s="108">
        <v>99.295010000000005</v>
      </c>
      <c r="R43" s="116">
        <v>98.971180000000004</v>
      </c>
      <c r="S43" s="101"/>
      <c r="T43" s="96"/>
      <c r="U43" s="109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  <c r="GP43" s="96"/>
      <c r="GQ43" s="96"/>
      <c r="GR43" s="96"/>
      <c r="GS43" s="96"/>
      <c r="GT43" s="96"/>
      <c r="GU43" s="96"/>
      <c r="GV43" s="96"/>
      <c r="GW43" s="96"/>
      <c r="GX43" s="96"/>
      <c r="GY43" s="96"/>
      <c r="GZ43" s="96"/>
      <c r="HA43" s="96"/>
      <c r="HB43" s="96"/>
      <c r="HC43" s="96"/>
      <c r="HD43" s="96"/>
      <c r="HE43" s="96"/>
      <c r="HF43" s="96"/>
      <c r="HG43" s="96"/>
      <c r="HH43" s="96"/>
      <c r="HI43" s="96"/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6"/>
      <c r="HU43" s="96"/>
      <c r="HV43" s="96"/>
      <c r="HW43" s="96"/>
      <c r="HX43" s="96"/>
      <c r="HY43" s="96"/>
      <c r="HZ43" s="96"/>
      <c r="IA43" s="96"/>
      <c r="IB43" s="96"/>
      <c r="IC43" s="96"/>
      <c r="ID43" s="96"/>
      <c r="IE43" s="96"/>
      <c r="IF43" s="96"/>
      <c r="IG43" s="96"/>
      <c r="IH43" s="96"/>
      <c r="II43" s="96"/>
      <c r="IJ43" s="96"/>
      <c r="IK43" s="96"/>
      <c r="IL43" s="96"/>
      <c r="IM43" s="96"/>
      <c r="IN43" s="96"/>
      <c r="IO43" s="96"/>
      <c r="IP43" s="96"/>
      <c r="IQ43" s="96"/>
      <c r="IR43" s="96"/>
      <c r="IS43" s="96"/>
    </row>
    <row r="44" spans="1:253" ht="20.25" hidden="1">
      <c r="A44" s="97"/>
      <c r="B44" s="97"/>
      <c r="C44" s="112"/>
      <c r="D44" s="106"/>
      <c r="E44" s="106"/>
      <c r="F44" s="108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01"/>
      <c r="T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  <c r="GP44" s="96"/>
      <c r="GQ44" s="96"/>
      <c r="GR44" s="96"/>
      <c r="GS44" s="96"/>
      <c r="GT44" s="96"/>
      <c r="GU44" s="96"/>
      <c r="GV44" s="96"/>
      <c r="GW44" s="96"/>
      <c r="GX44" s="96"/>
      <c r="GY44" s="96"/>
      <c r="GZ44" s="96"/>
      <c r="HA44" s="96"/>
      <c r="HB44" s="96"/>
      <c r="HC44" s="96"/>
      <c r="HD44" s="96"/>
      <c r="HE44" s="96"/>
      <c r="HF44" s="96"/>
      <c r="HG44" s="96"/>
      <c r="HH44" s="96"/>
      <c r="HI44" s="96"/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6"/>
      <c r="HU44" s="96"/>
      <c r="HV44" s="96"/>
      <c r="HW44" s="96"/>
      <c r="HX44" s="96"/>
      <c r="HY44" s="96"/>
      <c r="HZ44" s="96"/>
      <c r="IA44" s="96"/>
      <c r="IB44" s="96"/>
      <c r="IC44" s="96"/>
      <c r="ID44" s="96"/>
      <c r="IE44" s="96"/>
      <c r="IF44" s="96"/>
      <c r="IG44" s="96"/>
      <c r="IH44" s="96"/>
      <c r="II44" s="96"/>
      <c r="IJ44" s="96"/>
      <c r="IK44" s="96"/>
      <c r="IL44" s="96"/>
      <c r="IM44" s="96"/>
      <c r="IN44" s="96"/>
      <c r="IO44" s="96"/>
      <c r="IP44" s="96"/>
      <c r="IQ44" s="96"/>
      <c r="IR44" s="96"/>
      <c r="IS44" s="96"/>
    </row>
    <row r="45" spans="1:253" ht="20.25" hidden="1">
      <c r="A45" s="97" t="s">
        <v>268</v>
      </c>
      <c r="B45" s="97"/>
      <c r="C45" s="106">
        <v>-0.43902000000000002</v>
      </c>
      <c r="D45" s="106">
        <v>0.12636</v>
      </c>
      <c r="E45" s="106">
        <v>-0.28494000000000003</v>
      </c>
      <c r="F45" s="108">
        <v>99.215190000000007</v>
      </c>
      <c r="G45" s="108">
        <v>102.38930999999999</v>
      </c>
      <c r="H45" s="108">
        <v>98.478849999999994</v>
      </c>
      <c r="I45" s="108">
        <v>103.94992999999999</v>
      </c>
      <c r="J45" s="108">
        <v>93.209419999999994</v>
      </c>
      <c r="K45" s="108">
        <v>99.492679999999993</v>
      </c>
      <c r="L45" s="108">
        <v>100.89483</v>
      </c>
      <c r="M45" s="108">
        <v>95.835930000000005</v>
      </c>
      <c r="N45" s="108">
        <v>99.34205</v>
      </c>
      <c r="O45" s="108">
        <v>102.33583</v>
      </c>
      <c r="P45" s="108">
        <v>103.16517</v>
      </c>
      <c r="Q45" s="108">
        <v>99.538790000000006</v>
      </c>
      <c r="R45" s="108">
        <v>99.447680000000005</v>
      </c>
      <c r="S45" s="101"/>
      <c r="T45" s="96"/>
      <c r="U45" s="109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  <c r="GP45" s="96"/>
      <c r="GQ45" s="96"/>
      <c r="GR45" s="96"/>
      <c r="GS45" s="96"/>
      <c r="GT45" s="96"/>
      <c r="GU45" s="96"/>
      <c r="GV45" s="96"/>
      <c r="GW45" s="96"/>
      <c r="GX45" s="96"/>
      <c r="GY45" s="96"/>
      <c r="GZ45" s="96"/>
      <c r="HA45" s="96"/>
      <c r="HB45" s="96"/>
      <c r="HC45" s="96"/>
      <c r="HD45" s="96"/>
      <c r="HE45" s="96"/>
      <c r="HF45" s="96"/>
      <c r="HG45" s="96"/>
      <c r="HH45" s="96"/>
      <c r="HI45" s="96"/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6"/>
      <c r="HU45" s="96"/>
      <c r="HV45" s="96"/>
      <c r="HW45" s="96"/>
      <c r="HX45" s="96"/>
      <c r="HY45" s="96"/>
      <c r="HZ45" s="96"/>
      <c r="IA45" s="96"/>
      <c r="IB45" s="96"/>
      <c r="IC45" s="96"/>
      <c r="ID45" s="96"/>
      <c r="IE45" s="96"/>
      <c r="IF45" s="96"/>
      <c r="IG45" s="96"/>
      <c r="IH45" s="96"/>
      <c r="II45" s="96"/>
      <c r="IJ45" s="96"/>
      <c r="IK45" s="96"/>
      <c r="IL45" s="96"/>
      <c r="IM45" s="96"/>
      <c r="IN45" s="96"/>
      <c r="IO45" s="96"/>
      <c r="IP45" s="96"/>
      <c r="IQ45" s="96"/>
      <c r="IR45" s="96"/>
      <c r="IS45" s="96"/>
    </row>
    <row r="46" spans="1:253" ht="20.25" hidden="1">
      <c r="A46" s="97"/>
      <c r="B46" s="97"/>
      <c r="C46" s="112"/>
      <c r="D46" s="106"/>
      <c r="E46" s="106"/>
      <c r="F46" s="108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01"/>
      <c r="T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  <c r="GP46" s="96"/>
      <c r="GQ46" s="96"/>
      <c r="GR46" s="96"/>
      <c r="GS46" s="96"/>
      <c r="GT46" s="96"/>
      <c r="GU46" s="96"/>
      <c r="GV46" s="96"/>
      <c r="GW46" s="96"/>
      <c r="GX46" s="96"/>
      <c r="GY46" s="96"/>
      <c r="GZ46" s="96"/>
      <c r="HA46" s="96"/>
      <c r="HB46" s="96"/>
      <c r="HC46" s="96"/>
      <c r="HD46" s="96"/>
      <c r="HE46" s="96"/>
      <c r="HF46" s="96"/>
      <c r="HG46" s="96"/>
      <c r="HH46" s="96"/>
      <c r="HI46" s="96"/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6"/>
      <c r="HU46" s="96"/>
      <c r="HV46" s="96"/>
      <c r="HW46" s="96"/>
      <c r="HX46" s="96"/>
      <c r="HY46" s="96"/>
      <c r="HZ46" s="96"/>
      <c r="IA46" s="96"/>
      <c r="IB46" s="96"/>
      <c r="IC46" s="96"/>
      <c r="ID46" s="96"/>
      <c r="IE46" s="96"/>
      <c r="IF46" s="96"/>
      <c r="IG46" s="96"/>
      <c r="IH46" s="96"/>
      <c r="II46" s="96"/>
      <c r="IJ46" s="96"/>
      <c r="IK46" s="96"/>
      <c r="IL46" s="96"/>
      <c r="IM46" s="96"/>
      <c r="IN46" s="96"/>
      <c r="IO46" s="96"/>
      <c r="IP46" s="96"/>
      <c r="IQ46" s="96"/>
      <c r="IR46" s="96"/>
      <c r="IS46" s="96"/>
    </row>
    <row r="47" spans="1:253" ht="20.25" hidden="1">
      <c r="A47" s="97" t="s">
        <v>259</v>
      </c>
      <c r="B47" s="97"/>
      <c r="C47" s="106">
        <v>-0.26606542251994547</v>
      </c>
      <c r="D47" s="106">
        <v>-6.858828774103376E-2</v>
      </c>
      <c r="E47" s="106">
        <v>-0.28042332421835958</v>
      </c>
      <c r="F47" s="108">
        <v>99.147139999999993</v>
      </c>
      <c r="G47" s="108">
        <v>101.64737</v>
      </c>
      <c r="H47" s="108">
        <v>98.567130000000006</v>
      </c>
      <c r="I47" s="108">
        <v>99.370660000000001</v>
      </c>
      <c r="J47" s="108">
        <v>93.210660000000004</v>
      </c>
      <c r="K47" s="108">
        <v>99.328289999999996</v>
      </c>
      <c r="L47" s="108">
        <v>101.00583</v>
      </c>
      <c r="M47" s="108">
        <v>94.601900000000001</v>
      </c>
      <c r="N47" s="108">
        <v>99.319760000000002</v>
      </c>
      <c r="O47" s="108">
        <v>102.80679000000001</v>
      </c>
      <c r="P47" s="108">
        <v>103.16517</v>
      </c>
      <c r="Q47" s="108">
        <v>104.17648</v>
      </c>
      <c r="R47" s="108">
        <v>99.224180000000004</v>
      </c>
      <c r="S47" s="101"/>
      <c r="T47" s="96"/>
      <c r="U47" s="109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  <c r="GP47" s="96"/>
      <c r="GQ47" s="96"/>
      <c r="GR47" s="96"/>
      <c r="GS47" s="96"/>
      <c r="GT47" s="96"/>
      <c r="GU47" s="96"/>
      <c r="GV47" s="96"/>
      <c r="GW47" s="96"/>
      <c r="GX47" s="96"/>
      <c r="GY47" s="96"/>
      <c r="GZ47" s="96"/>
      <c r="HA47" s="96"/>
      <c r="HB47" s="96"/>
      <c r="HC47" s="96"/>
      <c r="HD47" s="96"/>
      <c r="HE47" s="96"/>
      <c r="HF47" s="96"/>
      <c r="HG47" s="96"/>
      <c r="HH47" s="96"/>
      <c r="HI47" s="96"/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6"/>
      <c r="HU47" s="96"/>
      <c r="HV47" s="96"/>
      <c r="HW47" s="96"/>
      <c r="HX47" s="96"/>
      <c r="HY47" s="96"/>
      <c r="HZ47" s="96"/>
      <c r="IA47" s="96"/>
      <c r="IB47" s="96"/>
      <c r="IC47" s="96"/>
      <c r="ID47" s="96"/>
      <c r="IE47" s="96"/>
      <c r="IF47" s="96"/>
      <c r="IG47" s="96"/>
      <c r="IH47" s="96"/>
      <c r="II47" s="96"/>
      <c r="IJ47" s="96"/>
      <c r="IK47" s="96"/>
      <c r="IL47" s="96"/>
      <c r="IM47" s="96"/>
      <c r="IN47" s="96"/>
      <c r="IO47" s="96"/>
      <c r="IP47" s="96"/>
      <c r="IQ47" s="96"/>
      <c r="IR47" s="96"/>
      <c r="IS47" s="96"/>
    </row>
    <row r="48" spans="1:253" ht="20.25" hidden="1">
      <c r="A48" s="97"/>
      <c r="B48" s="97"/>
      <c r="C48" s="112"/>
      <c r="D48" s="106"/>
      <c r="E48" s="106"/>
      <c r="F48" s="108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01"/>
      <c r="T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  <c r="GP48" s="96"/>
      <c r="GQ48" s="96"/>
      <c r="GR48" s="96"/>
      <c r="GS48" s="96"/>
      <c r="GT48" s="96"/>
      <c r="GU48" s="96"/>
      <c r="GV48" s="96"/>
      <c r="GW48" s="96"/>
      <c r="GX48" s="96"/>
      <c r="GY48" s="96"/>
      <c r="GZ48" s="96"/>
      <c r="HA48" s="96"/>
      <c r="HB48" s="96"/>
      <c r="HC48" s="96"/>
      <c r="HD48" s="96"/>
      <c r="HE48" s="96"/>
      <c r="HF48" s="96"/>
      <c r="HG48" s="96"/>
      <c r="HH48" s="96"/>
      <c r="HI48" s="96"/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6"/>
      <c r="HU48" s="96"/>
      <c r="HV48" s="96"/>
      <c r="HW48" s="96"/>
      <c r="HX48" s="96"/>
      <c r="HY48" s="96"/>
      <c r="HZ48" s="96"/>
      <c r="IA48" s="96"/>
      <c r="IB48" s="96"/>
      <c r="IC48" s="96"/>
      <c r="ID48" s="96"/>
      <c r="IE48" s="96"/>
      <c r="IF48" s="96"/>
      <c r="IG48" s="96"/>
      <c r="IH48" s="96"/>
      <c r="II48" s="96"/>
      <c r="IJ48" s="96"/>
      <c r="IK48" s="96"/>
      <c r="IL48" s="96"/>
      <c r="IM48" s="96"/>
      <c r="IN48" s="96"/>
      <c r="IO48" s="96"/>
      <c r="IP48" s="96"/>
      <c r="IQ48" s="96"/>
      <c r="IR48" s="96"/>
      <c r="IS48" s="96"/>
    </row>
    <row r="49" spans="1:253" ht="20.25" hidden="1">
      <c r="A49" s="97" t="s">
        <v>260</v>
      </c>
      <c r="B49" s="97"/>
      <c r="C49" s="106">
        <v>-1.0547441219931342</v>
      </c>
      <c r="D49" s="106">
        <v>-0.7215639301345389</v>
      </c>
      <c r="E49" s="106">
        <v>-0.43542769369472323</v>
      </c>
      <c r="F49" s="108">
        <v>98.431730000000002</v>
      </c>
      <c r="G49" s="108">
        <v>101.19555</v>
      </c>
      <c r="H49" s="108">
        <v>97.790570000000002</v>
      </c>
      <c r="I49" s="108">
        <v>93.726219999999998</v>
      </c>
      <c r="J49" s="108">
        <v>93.198520000000002</v>
      </c>
      <c r="K49" s="108">
        <v>99.424620000000004</v>
      </c>
      <c r="L49" s="108">
        <v>100.99321999999999</v>
      </c>
      <c r="M49" s="108">
        <v>92.658230000000003</v>
      </c>
      <c r="N49" s="108">
        <v>99.250389999999996</v>
      </c>
      <c r="O49" s="110">
        <v>102.96747000000001</v>
      </c>
      <c r="P49" s="108">
        <v>103.16517</v>
      </c>
      <c r="Q49" s="108">
        <v>104.22687999999999</v>
      </c>
      <c r="R49" s="108">
        <v>98.717420000000004</v>
      </c>
      <c r="S49" s="101"/>
      <c r="T49" s="96"/>
      <c r="U49" s="109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6"/>
      <c r="HU49" s="96"/>
      <c r="HV49" s="96"/>
      <c r="HW49" s="96"/>
      <c r="HX49" s="96"/>
      <c r="HY49" s="96"/>
      <c r="HZ49" s="96"/>
      <c r="IA49" s="96"/>
      <c r="IB49" s="96"/>
      <c r="IC49" s="96"/>
      <c r="ID49" s="96"/>
      <c r="IE49" s="96"/>
      <c r="IF49" s="96"/>
      <c r="IG49" s="96"/>
      <c r="IH49" s="96"/>
      <c r="II49" s="96"/>
      <c r="IJ49" s="96"/>
      <c r="IK49" s="96"/>
      <c r="IL49" s="96"/>
      <c r="IM49" s="96"/>
      <c r="IN49" s="96"/>
      <c r="IO49" s="96"/>
      <c r="IP49" s="96"/>
      <c r="IQ49" s="96"/>
      <c r="IR49" s="96"/>
      <c r="IS49" s="96"/>
    </row>
    <row r="50" spans="1:253" ht="20.25" hidden="1">
      <c r="A50" s="97"/>
      <c r="B50" s="97"/>
      <c r="C50" s="112"/>
      <c r="D50" s="106"/>
      <c r="E50" s="106"/>
      <c r="F50" s="108"/>
      <c r="G50" s="117"/>
      <c r="H50" s="117"/>
      <c r="I50" s="117"/>
      <c r="J50" s="117"/>
      <c r="K50" s="117"/>
      <c r="L50" s="117"/>
      <c r="M50" s="117"/>
      <c r="N50" s="117"/>
      <c r="O50" s="118"/>
      <c r="P50" s="117"/>
      <c r="Q50" s="117"/>
      <c r="R50" s="117"/>
      <c r="S50" s="101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</row>
    <row r="51" spans="1:253" ht="20.25" hidden="1">
      <c r="A51" s="97" t="s">
        <v>261</v>
      </c>
      <c r="B51" s="97"/>
      <c r="C51" s="106">
        <v>-0.66452999999999995</v>
      </c>
      <c r="D51" s="112">
        <v>9.4699999999999993E-3</v>
      </c>
      <c r="E51" s="106">
        <v>-0.47352</v>
      </c>
      <c r="F51" s="108">
        <v>98.441050000000004</v>
      </c>
      <c r="G51" s="108">
        <v>101.45303</v>
      </c>
      <c r="H51" s="108">
        <v>97.742320000000007</v>
      </c>
      <c r="I51" s="108">
        <v>93.645660000000007</v>
      </c>
      <c r="J51" s="108">
        <v>93.20438</v>
      </c>
      <c r="K51" s="108">
        <v>99.139039999999994</v>
      </c>
      <c r="L51" s="108">
        <v>100.85962000000001</v>
      </c>
      <c r="M51" s="108">
        <v>92.506290000000007</v>
      </c>
      <c r="N51" s="108">
        <v>99.385919999999999</v>
      </c>
      <c r="O51" s="110">
        <v>102.88047</v>
      </c>
      <c r="P51" s="108">
        <v>103.16517</v>
      </c>
      <c r="Q51" s="108">
        <v>104.23090999999999</v>
      </c>
      <c r="R51" s="108">
        <v>98.870599999999996</v>
      </c>
      <c r="S51" s="101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</row>
    <row r="52" spans="1:253" ht="20.25" hidden="1">
      <c r="A52" s="97"/>
      <c r="B52" s="97"/>
      <c r="C52" s="106"/>
      <c r="D52" s="106"/>
      <c r="E52" s="106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1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</row>
    <row r="53" spans="1:253" ht="20.25" hidden="1">
      <c r="A53" s="97" t="s">
        <v>262</v>
      </c>
      <c r="B53" s="97"/>
      <c r="C53" s="106">
        <v>-0.52224999999999999</v>
      </c>
      <c r="D53" s="106">
        <v>0.47026000000000001</v>
      </c>
      <c r="E53" s="106">
        <v>-0.48048000000000002</v>
      </c>
      <c r="F53" s="108">
        <v>98.903980000000004</v>
      </c>
      <c r="G53" s="108">
        <v>101.64164</v>
      </c>
      <c r="H53" s="108">
        <v>98.268889999999999</v>
      </c>
      <c r="I53" s="108">
        <v>101.48220000000001</v>
      </c>
      <c r="J53" s="108">
        <v>93.20438</v>
      </c>
      <c r="K53" s="108">
        <v>99.570120000000003</v>
      </c>
      <c r="L53" s="108">
        <v>100.95676</v>
      </c>
      <c r="M53" s="108">
        <v>92.237899999999996</v>
      </c>
      <c r="N53" s="108">
        <v>99.192719999999994</v>
      </c>
      <c r="O53" s="108">
        <v>103.79107999999999</v>
      </c>
      <c r="P53" s="108">
        <v>103.16517</v>
      </c>
      <c r="Q53" s="108">
        <v>104.39554</v>
      </c>
      <c r="R53" s="108">
        <v>99.737610000000004</v>
      </c>
      <c r="S53" s="101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</row>
    <row r="54" spans="1:253" ht="20.25" hidden="1">
      <c r="A54" s="97"/>
      <c r="B54" s="97"/>
      <c r="C54" s="106"/>
      <c r="D54" s="106"/>
      <c r="E54" s="106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1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</row>
    <row r="55" spans="1:253" ht="20.25" hidden="1">
      <c r="A55" s="97" t="s">
        <v>263</v>
      </c>
      <c r="B55" s="97"/>
      <c r="C55" s="106">
        <v>-0.84497</v>
      </c>
      <c r="D55" s="106">
        <v>-0.28345999999999999</v>
      </c>
      <c r="E55" s="106">
        <v>-0.52608999999999995</v>
      </c>
      <c r="F55" s="108">
        <v>98.623630000000006</v>
      </c>
      <c r="G55" s="108">
        <v>101.40857</v>
      </c>
      <c r="H55" s="108">
        <v>97.977567361093989</v>
      </c>
      <c r="I55" s="108">
        <v>94.86215</v>
      </c>
      <c r="J55" s="108">
        <v>93.20438</v>
      </c>
      <c r="K55" s="108">
        <v>99.116900000000001</v>
      </c>
      <c r="L55" s="108">
        <v>100.95676</v>
      </c>
      <c r="M55" s="108">
        <v>92.945189999999997</v>
      </c>
      <c r="N55" s="108">
        <v>99.187669999999997</v>
      </c>
      <c r="O55" s="108">
        <v>103.875</v>
      </c>
      <c r="P55" s="108">
        <v>103.16517</v>
      </c>
      <c r="Q55" s="108">
        <v>104.30379000000001</v>
      </c>
      <c r="R55" s="108">
        <v>98.798580000000001</v>
      </c>
      <c r="S55" s="101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</row>
    <row r="56" spans="1:253" ht="20.25" hidden="1">
      <c r="A56" s="97"/>
      <c r="B56" s="97"/>
      <c r="C56" s="106"/>
      <c r="D56" s="106"/>
      <c r="E56" s="106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1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  <c r="HS56" s="96"/>
      <c r="HT56" s="96"/>
      <c r="HU56" s="96"/>
      <c r="HV56" s="96"/>
      <c r="HW56" s="96"/>
      <c r="HX56" s="96"/>
      <c r="HY56" s="96"/>
      <c r="HZ56" s="96"/>
      <c r="IA56" s="96"/>
      <c r="IB56" s="96"/>
      <c r="IC56" s="96"/>
      <c r="ID56" s="96"/>
      <c r="IE56" s="96"/>
      <c r="IF56" s="96"/>
      <c r="IG56" s="96"/>
      <c r="IH56" s="96"/>
      <c r="II56" s="96"/>
      <c r="IJ56" s="96"/>
      <c r="IK56" s="96"/>
      <c r="IL56" s="96"/>
      <c r="IM56" s="96"/>
      <c r="IN56" s="96"/>
      <c r="IO56" s="96"/>
      <c r="IP56" s="96"/>
      <c r="IQ56" s="96"/>
      <c r="IR56" s="96"/>
      <c r="IS56" s="96"/>
    </row>
    <row r="57" spans="1:253" ht="20.25" hidden="1">
      <c r="A57" s="97" t="s">
        <v>264</v>
      </c>
      <c r="B57" s="97"/>
      <c r="C57" s="106">
        <v>-0.40329999999999999</v>
      </c>
      <c r="D57" s="106">
        <v>0.66200000000000003</v>
      </c>
      <c r="E57" s="106">
        <v>-0.51241000000000003</v>
      </c>
      <c r="F57" s="108">
        <v>99.276510000000002</v>
      </c>
      <c r="G57" s="108">
        <v>101.67152</v>
      </c>
      <c r="H57" s="119">
        <v>98.720910000000003</v>
      </c>
      <c r="I57" s="108">
        <v>102.55786999999999</v>
      </c>
      <c r="J57" s="108">
        <v>93.20438</v>
      </c>
      <c r="K57" s="108">
        <v>99.403319999999994</v>
      </c>
      <c r="L57" s="108">
        <v>101.19753</v>
      </c>
      <c r="M57" s="108">
        <v>93.63937</v>
      </c>
      <c r="N57" s="108">
        <v>99.7834</v>
      </c>
      <c r="O57" s="110">
        <v>104.30703</v>
      </c>
      <c r="P57" s="108">
        <v>103.16517</v>
      </c>
      <c r="Q57" s="108">
        <v>104.35518</v>
      </c>
      <c r="R57" s="108">
        <v>99.649209999999997</v>
      </c>
      <c r="S57" s="101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  <c r="GP57" s="96"/>
      <c r="GQ57" s="96"/>
      <c r="GR57" s="96"/>
      <c r="GS57" s="96"/>
      <c r="GT57" s="96"/>
      <c r="GU57" s="96"/>
      <c r="GV57" s="96"/>
      <c r="GW57" s="96"/>
      <c r="GX57" s="96"/>
      <c r="GY57" s="96"/>
      <c r="GZ57" s="96"/>
      <c r="HA57" s="96"/>
      <c r="HB57" s="96"/>
      <c r="HC57" s="96"/>
      <c r="HD57" s="96"/>
      <c r="HE57" s="96"/>
      <c r="HF57" s="96"/>
      <c r="HG57" s="96"/>
      <c r="HH57" s="96"/>
      <c r="HI57" s="96"/>
      <c r="HJ57" s="96"/>
      <c r="HK57" s="96"/>
      <c r="HL57" s="96"/>
      <c r="HM57" s="96"/>
      <c r="HN57" s="96"/>
      <c r="HO57" s="96"/>
      <c r="HP57" s="96"/>
      <c r="HQ57" s="96"/>
      <c r="HR57" s="96"/>
      <c r="HS57" s="96"/>
      <c r="HT57" s="96"/>
      <c r="HU57" s="96"/>
      <c r="HV57" s="96"/>
      <c r="HW57" s="96"/>
      <c r="HX57" s="96"/>
      <c r="HY57" s="96"/>
      <c r="HZ57" s="96"/>
      <c r="IA57" s="96"/>
      <c r="IB57" s="96"/>
      <c r="IC57" s="96"/>
      <c r="ID57" s="96"/>
      <c r="IE57" s="96"/>
      <c r="IF57" s="96"/>
      <c r="IG57" s="96"/>
      <c r="IH57" s="96"/>
      <c r="II57" s="96"/>
      <c r="IJ57" s="96"/>
      <c r="IK57" s="96"/>
      <c r="IL57" s="96"/>
      <c r="IM57" s="96"/>
      <c r="IN57" s="96"/>
      <c r="IO57" s="96"/>
      <c r="IP57" s="96"/>
      <c r="IQ57" s="96"/>
      <c r="IR57" s="96"/>
      <c r="IS57" s="96"/>
    </row>
    <row r="58" spans="1:253" ht="20.25" hidden="1">
      <c r="A58" s="97"/>
      <c r="B58" s="97"/>
      <c r="C58" s="106"/>
      <c r="D58" s="106"/>
      <c r="E58" s="106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1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  <c r="GP58" s="96"/>
      <c r="GQ58" s="96"/>
      <c r="GR58" s="96"/>
      <c r="GS58" s="96"/>
      <c r="GT58" s="96"/>
      <c r="GU58" s="96"/>
      <c r="GV58" s="96"/>
      <c r="GW58" s="96"/>
      <c r="GX58" s="96"/>
      <c r="GY58" s="96"/>
      <c r="GZ58" s="96"/>
      <c r="HA58" s="96"/>
      <c r="HB58" s="96"/>
      <c r="HC58" s="96"/>
      <c r="HD58" s="96"/>
      <c r="HE58" s="96"/>
      <c r="HF58" s="96"/>
      <c r="HG58" s="96"/>
      <c r="HH58" s="96"/>
      <c r="HI58" s="96"/>
      <c r="HJ58" s="96"/>
      <c r="HK58" s="96"/>
      <c r="HL58" s="96"/>
      <c r="HM58" s="96"/>
      <c r="HN58" s="96"/>
      <c r="HO58" s="96"/>
      <c r="HP58" s="96"/>
      <c r="HQ58" s="96"/>
      <c r="HR58" s="96"/>
      <c r="HS58" s="96"/>
      <c r="HT58" s="96"/>
      <c r="HU58" s="96"/>
      <c r="HV58" s="96"/>
      <c r="HW58" s="96"/>
      <c r="HX58" s="96"/>
      <c r="HY58" s="96"/>
      <c r="HZ58" s="96"/>
      <c r="IA58" s="96"/>
      <c r="IB58" s="96"/>
      <c r="IC58" s="96"/>
      <c r="ID58" s="96"/>
      <c r="IE58" s="96"/>
      <c r="IF58" s="96"/>
      <c r="IG58" s="96"/>
      <c r="IH58" s="96"/>
      <c r="II58" s="96"/>
      <c r="IJ58" s="96"/>
      <c r="IK58" s="96"/>
      <c r="IL58" s="96"/>
      <c r="IM58" s="96"/>
      <c r="IN58" s="96"/>
      <c r="IO58" s="96"/>
      <c r="IP58" s="96"/>
      <c r="IQ58" s="96"/>
      <c r="IR58" s="96"/>
      <c r="IS58" s="96"/>
    </row>
    <row r="59" spans="1:253" ht="20.25" hidden="1">
      <c r="A59" s="97" t="s">
        <v>265</v>
      </c>
      <c r="B59" s="97"/>
      <c r="C59" s="106">
        <v>-0.26232</v>
      </c>
      <c r="D59" s="106">
        <v>-0.13458000000000001</v>
      </c>
      <c r="E59" s="106">
        <v>-0.4874</v>
      </c>
      <c r="F59" s="108">
        <v>99.142910000000001</v>
      </c>
      <c r="G59" s="108">
        <v>101.57211</v>
      </c>
      <c r="H59" s="108">
        <v>98.579369999999997</v>
      </c>
      <c r="I59" s="108">
        <v>100.15778</v>
      </c>
      <c r="J59" s="108">
        <v>93.20438</v>
      </c>
      <c r="K59" s="108">
        <v>100.74897</v>
      </c>
      <c r="L59" s="108">
        <v>101.38876999999999</v>
      </c>
      <c r="M59" s="108">
        <v>93.015529999999998</v>
      </c>
      <c r="N59" s="108">
        <v>99.615080000000006</v>
      </c>
      <c r="O59" s="108">
        <v>104.41294000000001</v>
      </c>
      <c r="P59" s="108">
        <v>103.16517</v>
      </c>
      <c r="Q59" s="108">
        <v>104.42650999999999</v>
      </c>
      <c r="R59" s="108">
        <v>99.692329999999998</v>
      </c>
      <c r="S59" s="101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</row>
    <row r="60" spans="1:253" ht="20.25" hidden="1">
      <c r="A60" s="97"/>
      <c r="B60" s="97"/>
      <c r="C60" s="112"/>
      <c r="D60" s="106"/>
      <c r="E60" s="106"/>
      <c r="F60" s="108"/>
      <c r="G60" s="108"/>
      <c r="H60" s="108"/>
      <c r="I60" s="108"/>
      <c r="J60" s="108"/>
      <c r="K60" s="108"/>
      <c r="L60" s="108"/>
      <c r="M60" s="108"/>
      <c r="N60" s="110"/>
      <c r="O60" s="110"/>
      <c r="P60" s="108"/>
      <c r="Q60" s="108"/>
      <c r="R60" s="108"/>
      <c r="S60" s="101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</row>
    <row r="61" spans="1:253" ht="20.25" hidden="1">
      <c r="A61" s="97" t="s">
        <v>266</v>
      </c>
      <c r="B61" s="97"/>
      <c r="C61" s="106">
        <v>-8.3260000000000001E-2</v>
      </c>
      <c r="D61" s="106">
        <v>6.7610000000000003E-2</v>
      </c>
      <c r="E61" s="106">
        <v>-0.45069999999999999</v>
      </c>
      <c r="F61" s="108">
        <v>99.209940000000003</v>
      </c>
      <c r="G61" s="108">
        <v>101.6215</v>
      </c>
      <c r="H61" s="119">
        <v>98.650499999999994</v>
      </c>
      <c r="I61" s="108">
        <v>101.95555</v>
      </c>
      <c r="J61" s="108">
        <v>93.233879999999999</v>
      </c>
      <c r="K61" s="108">
        <v>101.59923000000001</v>
      </c>
      <c r="L61" s="108">
        <v>101.47945</v>
      </c>
      <c r="M61" s="108">
        <v>92.677310000000006</v>
      </c>
      <c r="N61" s="110">
        <v>99.562119999999993</v>
      </c>
      <c r="O61" s="116">
        <v>104.22563</v>
      </c>
      <c r="P61" s="108">
        <v>103.16517</v>
      </c>
      <c r="Q61" s="108">
        <v>104.43501999999999</v>
      </c>
      <c r="R61" s="108">
        <v>99.722480000000004</v>
      </c>
      <c r="S61" s="101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</row>
    <row r="62" spans="1:253" ht="20.25" hidden="1">
      <c r="A62" s="97"/>
      <c r="B62" s="97"/>
      <c r="C62" s="106"/>
      <c r="D62" s="106"/>
      <c r="E62" s="106"/>
      <c r="F62" s="108"/>
      <c r="G62" s="108"/>
      <c r="H62" s="108"/>
      <c r="I62" s="108"/>
      <c r="J62" s="108"/>
      <c r="K62" s="108"/>
      <c r="L62" s="108"/>
      <c r="M62" s="108"/>
      <c r="N62" s="108"/>
      <c r="O62" s="116"/>
      <c r="P62" s="108"/>
      <c r="Q62" s="108"/>
      <c r="R62" s="108"/>
      <c r="S62" s="101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</row>
    <row r="63" spans="1:253" ht="20.25" hidden="1">
      <c r="A63" s="97" t="s">
        <v>267</v>
      </c>
      <c r="B63" s="97"/>
      <c r="C63" s="106">
        <v>0.27340999999999999</v>
      </c>
      <c r="D63" s="106">
        <v>0.18024999999999999</v>
      </c>
      <c r="E63" s="106">
        <v>-0.39051000000000002</v>
      </c>
      <c r="F63" s="108">
        <v>99.388760000000005</v>
      </c>
      <c r="G63" s="108">
        <v>101.70679</v>
      </c>
      <c r="H63" s="108">
        <v>98.851020000000005</v>
      </c>
      <c r="I63" s="108">
        <v>96.225170000000006</v>
      </c>
      <c r="J63" s="108">
        <v>93.233879999999999</v>
      </c>
      <c r="K63" s="108">
        <v>101.60956</v>
      </c>
      <c r="L63" s="108">
        <v>101.47945</v>
      </c>
      <c r="M63" s="108">
        <v>94.691220000000001</v>
      </c>
      <c r="N63" s="110">
        <v>99.552080000000004</v>
      </c>
      <c r="O63" s="110">
        <v>104.39779</v>
      </c>
      <c r="P63" s="108">
        <v>103.16517</v>
      </c>
      <c r="Q63" s="108">
        <v>104.39836</v>
      </c>
      <c r="R63" s="108">
        <v>99.606859999999998</v>
      </c>
      <c r="S63" s="101"/>
      <c r="T63" s="96"/>
      <c r="U63" s="29"/>
      <c r="V63" s="29"/>
      <c r="W63" s="29"/>
      <c r="X63" s="29"/>
      <c r="Y63" s="29"/>
      <c r="Z63" s="29"/>
      <c r="AA63" s="29"/>
      <c r="AB63" s="29"/>
      <c r="AC63" s="29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</row>
    <row r="64" spans="1:253" ht="20.25" hidden="1">
      <c r="A64" s="97"/>
      <c r="B64" s="97"/>
      <c r="C64" s="106"/>
      <c r="D64" s="106"/>
      <c r="E64" s="106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1"/>
      <c r="T64" s="96"/>
      <c r="U64" s="29"/>
      <c r="V64" s="29"/>
      <c r="W64" s="29"/>
      <c r="X64" s="29"/>
      <c r="Y64" s="29"/>
      <c r="Z64" s="29"/>
      <c r="AA64" s="29"/>
      <c r="AB64" s="29"/>
      <c r="AC64" s="29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</row>
    <row r="65" spans="1:253" ht="20.25">
      <c r="A65" s="97">
        <v>2020</v>
      </c>
      <c r="B65" s="106">
        <v>1.9374800000000001</v>
      </c>
      <c r="C65" s="106"/>
      <c r="D65" s="106"/>
      <c r="E65" s="106"/>
      <c r="F65" s="108">
        <v>100.89924999999999</v>
      </c>
      <c r="G65" s="108">
        <v>104.2803</v>
      </c>
      <c r="H65" s="108">
        <v>100.11490999999999</v>
      </c>
      <c r="I65" s="108">
        <v>100.02603000000001</v>
      </c>
      <c r="J65" s="108">
        <v>93.187870000000004</v>
      </c>
      <c r="K65" s="108">
        <v>101.63074</v>
      </c>
      <c r="L65" s="108">
        <v>101.62661</v>
      </c>
      <c r="M65" s="108">
        <v>95.036720000000003</v>
      </c>
      <c r="N65" s="108">
        <v>99.536490000000001</v>
      </c>
      <c r="O65" s="108">
        <v>103.44490999999999</v>
      </c>
      <c r="P65" s="108">
        <v>105.0869</v>
      </c>
      <c r="Q65" s="108">
        <v>103.74047</v>
      </c>
      <c r="R65" s="108">
        <v>110.14534</v>
      </c>
      <c r="S65" s="101"/>
      <c r="T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</row>
    <row r="66" spans="1:253" ht="20.25" hidden="1">
      <c r="A66" s="97"/>
      <c r="B66" s="97"/>
      <c r="C66" s="112"/>
      <c r="D66" s="106"/>
      <c r="E66" s="106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1"/>
      <c r="T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</row>
    <row r="67" spans="1:253" ht="20.25" hidden="1">
      <c r="A67" s="97" t="s">
        <v>256</v>
      </c>
      <c r="B67" s="97"/>
      <c r="C67" s="106">
        <v>1.0994900000000001</v>
      </c>
      <c r="D67" s="106">
        <v>0.60958999999999997</v>
      </c>
      <c r="E67" s="106">
        <v>1.0994900000000001</v>
      </c>
      <c r="F67" s="108">
        <v>99.994630000000001</v>
      </c>
      <c r="G67" s="108">
        <v>102.44532</v>
      </c>
      <c r="H67" s="108">
        <v>99.426109999999994</v>
      </c>
      <c r="I67" s="120">
        <v>95.848749999999995</v>
      </c>
      <c r="J67" s="119">
        <v>93.230230000000006</v>
      </c>
      <c r="K67" s="120">
        <v>100.85447000000001</v>
      </c>
      <c r="L67" s="120">
        <v>101.70359999999999</v>
      </c>
      <c r="M67" s="120">
        <v>93.701130000000006</v>
      </c>
      <c r="N67" s="120">
        <v>99.503839999999997</v>
      </c>
      <c r="O67" s="120">
        <v>102.79844</v>
      </c>
      <c r="P67" s="120">
        <v>103.35768</v>
      </c>
      <c r="Q67" s="120">
        <v>104.68393</v>
      </c>
      <c r="R67" s="120">
        <v>109.94135</v>
      </c>
      <c r="S67" s="101"/>
      <c r="T67" s="96"/>
      <c r="U67" s="109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</row>
    <row r="68" spans="1:253" ht="20.25" hidden="1">
      <c r="A68" s="97"/>
      <c r="B68" s="97"/>
      <c r="C68" s="106"/>
      <c r="D68" s="106"/>
      <c r="E68" s="106"/>
      <c r="F68" s="108"/>
      <c r="G68" s="108"/>
      <c r="H68" s="108"/>
      <c r="I68" s="120"/>
      <c r="J68" s="119"/>
      <c r="K68" s="120"/>
      <c r="L68" s="120"/>
      <c r="M68" s="120"/>
      <c r="N68" s="121"/>
      <c r="O68" s="121"/>
      <c r="P68" s="120"/>
      <c r="Q68" s="120"/>
      <c r="R68" s="120"/>
      <c r="S68" s="101"/>
      <c r="T68" s="96"/>
      <c r="U68" s="109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</row>
    <row r="69" spans="1:253" ht="20.25" hidden="1">
      <c r="A69" s="97" t="s">
        <v>257</v>
      </c>
      <c r="B69" s="97"/>
      <c r="C69" s="106">
        <v>1.44848</v>
      </c>
      <c r="D69" s="106">
        <v>0.53068000000000004</v>
      </c>
      <c r="E69" s="106">
        <v>1.5464037023886767</v>
      </c>
      <c r="F69" s="108">
        <v>100.52528</v>
      </c>
      <c r="G69" s="108">
        <v>103.34846</v>
      </c>
      <c r="H69" s="108">
        <v>99.870360000000005</v>
      </c>
      <c r="I69" s="108">
        <v>102.46853</v>
      </c>
      <c r="J69" s="108">
        <v>93.230230000000006</v>
      </c>
      <c r="K69" s="108">
        <v>101.74789</v>
      </c>
      <c r="L69" s="108">
        <v>101.64700999999999</v>
      </c>
      <c r="M69" s="108">
        <v>93.335009999999997</v>
      </c>
      <c r="N69" s="108">
        <v>99.436310000000006</v>
      </c>
      <c r="O69" s="108">
        <v>102.70368000000001</v>
      </c>
      <c r="P69" s="108">
        <v>105.2441</v>
      </c>
      <c r="Q69" s="108">
        <v>104.27045</v>
      </c>
      <c r="R69" s="108">
        <v>110.28842</v>
      </c>
      <c r="S69" s="101"/>
      <c r="T69" s="96"/>
      <c r="U69" s="109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</row>
    <row r="70" spans="1:253" ht="20.25" hidden="1">
      <c r="A70" s="97"/>
      <c r="B70" s="97"/>
      <c r="C70" s="106"/>
      <c r="D70" s="106"/>
      <c r="E70" s="106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1"/>
      <c r="T70" s="96"/>
      <c r="U70" s="109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</row>
    <row r="71" spans="1:253" ht="20.25" hidden="1">
      <c r="A71" s="97" t="s">
        <v>258</v>
      </c>
      <c r="B71" s="97"/>
      <c r="C71" s="106">
        <v>1.6305099999999999</v>
      </c>
      <c r="D71" s="106">
        <v>0.30602000000000001</v>
      </c>
      <c r="E71" s="106">
        <v>1.3931100000000001</v>
      </c>
      <c r="F71" s="108">
        <v>100.83291</v>
      </c>
      <c r="G71" s="108">
        <v>103.46955</v>
      </c>
      <c r="H71" s="108">
        <v>103.46955</v>
      </c>
      <c r="I71" s="108">
        <v>103.18907</v>
      </c>
      <c r="J71" s="108">
        <v>93.230230000000006</v>
      </c>
      <c r="K71" s="108">
        <v>101.5393</v>
      </c>
      <c r="L71" s="108">
        <v>101.64085</v>
      </c>
      <c r="M71" s="108">
        <v>94.967460000000003</v>
      </c>
      <c r="N71" s="108">
        <v>98.139060000000001</v>
      </c>
      <c r="O71" s="108">
        <v>103.07625</v>
      </c>
      <c r="P71" s="108">
        <v>105.2441</v>
      </c>
      <c r="Q71" s="108">
        <v>104.27045</v>
      </c>
      <c r="R71" s="108">
        <v>110.32337</v>
      </c>
      <c r="S71" s="101"/>
      <c r="T71" s="96"/>
      <c r="U71" s="109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</row>
    <row r="72" spans="1:253" ht="20.25" hidden="1">
      <c r="A72" s="97"/>
      <c r="B72" s="97"/>
      <c r="C72" s="106"/>
      <c r="D72" s="106"/>
      <c r="E72" s="106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1"/>
      <c r="T72" s="96"/>
      <c r="U72" s="109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</row>
    <row r="73" spans="1:253" ht="20.25" hidden="1">
      <c r="A73" s="97" t="s">
        <v>259</v>
      </c>
      <c r="B73" s="97"/>
      <c r="C73" s="106">
        <v>1.9396199999999999</v>
      </c>
      <c r="D73" s="106">
        <v>0.23533999999999999</v>
      </c>
      <c r="E73" s="106">
        <v>1.52982</v>
      </c>
      <c r="F73" s="108">
        <v>101.07021</v>
      </c>
      <c r="G73" s="108">
        <v>104.68817</v>
      </c>
      <c r="H73" s="108">
        <v>100.23090999999999</v>
      </c>
      <c r="I73" s="108">
        <v>104.90249</v>
      </c>
      <c r="J73" s="108">
        <v>93.221850000000003</v>
      </c>
      <c r="K73" s="108">
        <v>102.58017</v>
      </c>
      <c r="L73" s="108">
        <v>101.64085</v>
      </c>
      <c r="M73" s="108">
        <v>94.440190000000001</v>
      </c>
      <c r="N73" s="108">
        <v>98.225449999999995</v>
      </c>
      <c r="O73" s="108">
        <v>103.10867</v>
      </c>
      <c r="P73" s="108">
        <v>105.2441</v>
      </c>
      <c r="Q73" s="108">
        <v>103.81391000000001</v>
      </c>
      <c r="R73" s="108">
        <v>110.47479</v>
      </c>
      <c r="S73" s="101"/>
      <c r="T73" s="96"/>
      <c r="U73" s="109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</row>
    <row r="74" spans="1:253" ht="20.25" hidden="1">
      <c r="A74" s="97"/>
      <c r="B74" s="97"/>
      <c r="C74" s="112"/>
      <c r="D74" s="106"/>
      <c r="E74" s="106"/>
      <c r="F74" s="108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01"/>
      <c r="T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</row>
    <row r="75" spans="1:253" ht="20.25" hidden="1">
      <c r="A75" s="97" t="s">
        <v>260</v>
      </c>
      <c r="B75" s="97"/>
      <c r="C75" s="106">
        <v>2.5234899999999998</v>
      </c>
      <c r="D75" s="106">
        <v>-0.15293000000000001</v>
      </c>
      <c r="E75" s="106">
        <v>1.72749</v>
      </c>
      <c r="F75" s="108">
        <v>100.91565</v>
      </c>
      <c r="G75" s="108">
        <v>104.85566</v>
      </c>
      <c r="H75" s="108">
        <v>100.00163999999999</v>
      </c>
      <c r="I75" s="108">
        <v>98.087630000000004</v>
      </c>
      <c r="J75" s="108">
        <v>93.221850000000003</v>
      </c>
      <c r="K75" s="108">
        <v>102.27359</v>
      </c>
      <c r="L75" s="108">
        <v>101.66745</v>
      </c>
      <c r="M75" s="108">
        <v>94.533270000000002</v>
      </c>
      <c r="N75" s="108">
        <v>100.10391</v>
      </c>
      <c r="O75" s="108">
        <v>103.0962</v>
      </c>
      <c r="P75" s="108">
        <v>105.2441</v>
      </c>
      <c r="Q75" s="108">
        <v>103.76756</v>
      </c>
      <c r="R75" s="108">
        <v>110.28924000000001</v>
      </c>
      <c r="S75" s="101"/>
      <c r="T75" s="96"/>
      <c r="U75" s="109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</row>
    <row r="76" spans="1:253" ht="20.25" hidden="1">
      <c r="A76" s="97"/>
      <c r="B76" s="97"/>
      <c r="C76" s="106"/>
      <c r="D76" s="106"/>
      <c r="E76" s="106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1"/>
      <c r="T76" s="96"/>
      <c r="U76" s="109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</row>
    <row r="77" spans="1:253" ht="20.25" hidden="1">
      <c r="A77" s="97" t="s">
        <v>261</v>
      </c>
      <c r="B77" s="97"/>
      <c r="C77" s="106">
        <v>2.6</v>
      </c>
      <c r="D77" s="112">
        <v>3.4909999999999997E-2</v>
      </c>
      <c r="E77" s="106">
        <v>1.86391</v>
      </c>
      <c r="F77" s="108">
        <v>100.95086999999999</v>
      </c>
      <c r="G77" s="108">
        <v>104.24539</v>
      </c>
      <c r="H77" s="108">
        <v>100.1866</v>
      </c>
      <c r="I77" s="108">
        <v>104.44311999999999</v>
      </c>
      <c r="J77" s="108">
        <v>93.221850000000003</v>
      </c>
      <c r="K77" s="108">
        <v>102.274</v>
      </c>
      <c r="L77" s="108">
        <v>101.66745</v>
      </c>
      <c r="M77" s="108">
        <v>94.236189999999993</v>
      </c>
      <c r="N77" s="108">
        <v>99.912450000000007</v>
      </c>
      <c r="O77" s="108">
        <v>103.37108000000001</v>
      </c>
      <c r="P77" s="108">
        <v>105.2441</v>
      </c>
      <c r="Q77" s="108">
        <v>103.21084999999999</v>
      </c>
      <c r="R77" s="110">
        <v>110.35278</v>
      </c>
      <c r="S77" s="101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</row>
    <row r="78" spans="1:253" ht="20.25" hidden="1">
      <c r="A78" s="97"/>
      <c r="B78" s="97"/>
      <c r="C78" s="106"/>
      <c r="D78" s="112"/>
      <c r="E78" s="106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1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</row>
    <row r="79" spans="1:253" ht="20.25" hidden="1">
      <c r="A79" s="97" t="s">
        <v>262</v>
      </c>
      <c r="B79" s="97"/>
      <c r="C79" s="106">
        <v>1.9830000000000001</v>
      </c>
      <c r="D79" s="106">
        <v>-8.4820000000000007E-2</v>
      </c>
      <c r="E79" s="106">
        <v>1.88093</v>
      </c>
      <c r="F79" s="108">
        <v>100.86525</v>
      </c>
      <c r="G79" s="108">
        <v>103.86084</v>
      </c>
      <c r="H79" s="108">
        <v>100.17033000000001</v>
      </c>
      <c r="I79" s="108">
        <v>103.1844</v>
      </c>
      <c r="J79" s="108">
        <v>93.213340000000002</v>
      </c>
      <c r="K79" s="108">
        <v>102.5167</v>
      </c>
      <c r="L79" s="108">
        <v>101.67362</v>
      </c>
      <c r="M79" s="108">
        <v>94.244339999999994</v>
      </c>
      <c r="N79" s="108">
        <v>99.912450000000007</v>
      </c>
      <c r="O79" s="108">
        <v>103.62336999999999</v>
      </c>
      <c r="P79" s="108">
        <v>105.2441</v>
      </c>
      <c r="Q79" s="108">
        <v>103.27485</v>
      </c>
      <c r="R79" s="108">
        <v>110.30354</v>
      </c>
      <c r="S79" s="101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</row>
    <row r="80" spans="1:253" ht="20.25" hidden="1">
      <c r="A80" s="97"/>
      <c r="B80" s="97"/>
      <c r="C80" s="106"/>
      <c r="D80" s="106"/>
      <c r="E80" s="106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1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</row>
    <row r="81" spans="1:253" ht="20.25" hidden="1">
      <c r="A81" s="97" t="s">
        <v>263</v>
      </c>
      <c r="B81" s="97"/>
      <c r="C81" s="106">
        <v>2.1161699999999999</v>
      </c>
      <c r="D81" s="106">
        <v>-0.15325</v>
      </c>
      <c r="E81" s="106">
        <v>1.9102699999999999</v>
      </c>
      <c r="F81" s="108">
        <v>100.71066999999999</v>
      </c>
      <c r="G81" s="108">
        <v>103.90900999999999</v>
      </c>
      <c r="H81" s="108">
        <v>99.968710000000002</v>
      </c>
      <c r="I81" s="108">
        <v>99.831779999999995</v>
      </c>
      <c r="J81" s="108">
        <v>93.183959999999999</v>
      </c>
      <c r="K81" s="108">
        <v>101.84403</v>
      </c>
      <c r="L81" s="108">
        <v>101.61055</v>
      </c>
      <c r="M81" s="108">
        <v>94.407150000000001</v>
      </c>
      <c r="N81" s="108">
        <v>99.87715</v>
      </c>
      <c r="O81" s="108">
        <v>103.8216</v>
      </c>
      <c r="P81" s="108">
        <v>105.2441</v>
      </c>
      <c r="Q81" s="108">
        <v>103.27739</v>
      </c>
      <c r="R81" s="108">
        <v>110.03533</v>
      </c>
      <c r="S81" s="101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</row>
    <row r="82" spans="1:253" ht="20.25" hidden="1">
      <c r="A82" s="97"/>
      <c r="B82" s="97"/>
      <c r="C82" s="106"/>
      <c r="D82" s="106"/>
      <c r="E82" s="106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1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</row>
    <row r="83" spans="1:253" ht="20.25" hidden="1">
      <c r="A83" s="97" t="s">
        <v>264</v>
      </c>
      <c r="B83" s="97"/>
      <c r="C83" s="106">
        <v>1.5475399999999999</v>
      </c>
      <c r="D83" s="106">
        <v>0.10147</v>
      </c>
      <c r="E83" s="106">
        <v>1.8698078806578255</v>
      </c>
      <c r="F83" s="108">
        <v>100.81286</v>
      </c>
      <c r="G83" s="108">
        <v>103.8685</v>
      </c>
      <c r="H83" s="119">
        <v>100.10401</v>
      </c>
      <c r="I83" s="108">
        <v>102.63481</v>
      </c>
      <c r="J83" s="108">
        <v>93.122559999999993</v>
      </c>
      <c r="K83" s="108">
        <v>101.51585</v>
      </c>
      <c r="L83" s="108">
        <v>101.61055</v>
      </c>
      <c r="M83" s="108">
        <v>94.474429999999998</v>
      </c>
      <c r="N83" s="108">
        <v>99.831819999999993</v>
      </c>
      <c r="O83" s="108">
        <v>104.08789</v>
      </c>
      <c r="P83" s="108">
        <v>105.2441</v>
      </c>
      <c r="Q83" s="108">
        <v>103.21339</v>
      </c>
      <c r="R83" s="108">
        <v>110.11019</v>
      </c>
      <c r="S83" s="101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</row>
    <row r="84" spans="1:253" ht="20.25" hidden="1">
      <c r="A84" s="97"/>
      <c r="B84" s="97"/>
      <c r="C84" s="106"/>
      <c r="D84" s="106"/>
      <c r="E84" s="106"/>
      <c r="F84" s="108"/>
      <c r="G84" s="108"/>
      <c r="H84" s="119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1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</row>
    <row r="85" spans="1:253" ht="20.25" hidden="1">
      <c r="A85" s="97" t="s">
        <v>265</v>
      </c>
      <c r="B85" s="97"/>
      <c r="C85" s="106">
        <v>2.14757</v>
      </c>
      <c r="D85" s="106">
        <v>0.45551000000000003</v>
      </c>
      <c r="E85" s="106">
        <v>1.8976469250108652</v>
      </c>
      <c r="F85" s="108">
        <v>101.27207</v>
      </c>
      <c r="G85" s="108">
        <v>104.7516</v>
      </c>
      <c r="H85" s="119">
        <v>100.46489</v>
      </c>
      <c r="I85" s="108">
        <v>96.436449999999994</v>
      </c>
      <c r="J85" s="108">
        <v>93.122559999999993</v>
      </c>
      <c r="K85" s="108">
        <v>101.51535</v>
      </c>
      <c r="L85" s="108">
        <v>101.54677</v>
      </c>
      <c r="M85" s="108">
        <v>97.009879999999995</v>
      </c>
      <c r="N85" s="108">
        <v>99.831819999999993</v>
      </c>
      <c r="O85" s="108">
        <v>104.04909000000001</v>
      </c>
      <c r="P85" s="108">
        <v>105.2441</v>
      </c>
      <c r="Q85" s="108">
        <v>103.65208</v>
      </c>
      <c r="R85" s="108">
        <v>110.13381</v>
      </c>
      <c r="S85" s="101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</row>
    <row r="86" spans="1:253" ht="20.25" hidden="1">
      <c r="A86" s="97"/>
      <c r="B86" s="97"/>
      <c r="C86" s="106"/>
      <c r="D86" s="106"/>
      <c r="E86" s="106"/>
      <c r="F86" s="108"/>
      <c r="G86" s="108"/>
      <c r="H86" s="119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1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</row>
    <row r="87" spans="1:253" ht="20.25" hidden="1">
      <c r="A87" s="97" t="s">
        <v>266</v>
      </c>
      <c r="B87" s="97"/>
      <c r="C87" s="106">
        <v>2.27223</v>
      </c>
      <c r="D87" s="106">
        <v>0.18972</v>
      </c>
      <c r="E87" s="106">
        <v>1.931790558636659</v>
      </c>
      <c r="F87" s="108">
        <v>101.46420999999999</v>
      </c>
      <c r="G87" s="108">
        <v>105.43129999999999</v>
      </c>
      <c r="H87" s="119">
        <v>100.54392</v>
      </c>
      <c r="I87" s="108">
        <v>97.976460000000003</v>
      </c>
      <c r="J87" s="108">
        <v>93.123400000000004</v>
      </c>
      <c r="K87" s="108">
        <v>101.06563</v>
      </c>
      <c r="L87" s="108">
        <v>101.54677</v>
      </c>
      <c r="M87" s="108">
        <v>97.273719999999997</v>
      </c>
      <c r="N87" s="108">
        <v>99.831819999999993</v>
      </c>
      <c r="O87" s="108">
        <v>103.85575</v>
      </c>
      <c r="P87" s="108">
        <v>105.2441</v>
      </c>
      <c r="Q87" s="108">
        <v>103.76472</v>
      </c>
      <c r="R87" s="108">
        <v>109.90716999999999</v>
      </c>
      <c r="S87" s="101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</row>
    <row r="88" spans="1:253" ht="20.25" hidden="1">
      <c r="A88" s="97"/>
      <c r="B88" s="97"/>
      <c r="C88" s="106"/>
      <c r="D88" s="106"/>
      <c r="E88" s="106"/>
      <c r="F88" s="108"/>
      <c r="G88" s="108"/>
      <c r="H88" s="119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1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</row>
    <row r="89" spans="1:253" ht="20.25" hidden="1">
      <c r="A89" s="97" t="s">
        <v>267</v>
      </c>
      <c r="B89" s="97"/>
      <c r="C89" s="106">
        <v>1.99987</v>
      </c>
      <c r="D89" s="106">
        <v>-8.6529999999999996E-2</v>
      </c>
      <c r="E89" s="106">
        <v>1.9374875255516066</v>
      </c>
      <c r="F89" s="108">
        <v>101.37641000000001</v>
      </c>
      <c r="G89" s="108">
        <v>106.48981999999999</v>
      </c>
      <c r="H89" s="119">
        <v>100.19019</v>
      </c>
      <c r="I89" s="108">
        <v>91.308819999999997</v>
      </c>
      <c r="J89" s="108">
        <v>93.132390000000001</v>
      </c>
      <c r="K89" s="108">
        <v>99.841949999999997</v>
      </c>
      <c r="L89" s="108">
        <v>101.56388</v>
      </c>
      <c r="M89" s="108">
        <v>97.817830000000001</v>
      </c>
      <c r="N89" s="108">
        <v>99.831819999999993</v>
      </c>
      <c r="O89" s="108">
        <v>103.74694</v>
      </c>
      <c r="P89" s="108">
        <v>105.2441</v>
      </c>
      <c r="Q89" s="108">
        <v>103.68604000000001</v>
      </c>
      <c r="R89" s="108">
        <v>109.58408</v>
      </c>
      <c r="S89" s="101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6"/>
      <c r="DS89" s="96"/>
      <c r="DT89" s="96"/>
      <c r="DU89" s="96"/>
      <c r="DV89" s="96"/>
      <c r="DW89" s="96"/>
      <c r="DX89" s="96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96"/>
      <c r="EX89" s="96"/>
      <c r="EY89" s="96"/>
      <c r="EZ89" s="96"/>
      <c r="FA89" s="96"/>
      <c r="FB89" s="96"/>
      <c r="FC89" s="96"/>
      <c r="FD89" s="96"/>
      <c r="FE89" s="96"/>
      <c r="FF89" s="96"/>
      <c r="FG89" s="96"/>
      <c r="FH89" s="96"/>
      <c r="FI89" s="96"/>
      <c r="FJ89" s="96"/>
      <c r="FK89" s="96"/>
      <c r="FL89" s="96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96"/>
      <c r="GL89" s="96"/>
      <c r="GM89" s="96"/>
      <c r="GN89" s="96"/>
      <c r="GO89" s="96"/>
      <c r="GP89" s="96"/>
      <c r="GQ89" s="96"/>
      <c r="GR89" s="96"/>
      <c r="GS89" s="96"/>
      <c r="GT89" s="96"/>
      <c r="GU89" s="96"/>
      <c r="GV89" s="96"/>
      <c r="GW89" s="96"/>
      <c r="GX89" s="96"/>
      <c r="GY89" s="96"/>
      <c r="GZ89" s="96"/>
      <c r="HA89" s="96"/>
      <c r="HB89" s="96"/>
      <c r="HC89" s="96"/>
      <c r="HD89" s="96"/>
      <c r="HE89" s="96"/>
      <c r="HF89" s="96"/>
      <c r="HG89" s="96"/>
      <c r="HH89" s="96"/>
      <c r="HI89" s="96"/>
      <c r="HJ89" s="96"/>
      <c r="HK89" s="96"/>
      <c r="HL89" s="96"/>
      <c r="HM89" s="96"/>
      <c r="HN89" s="96"/>
      <c r="HO89" s="96"/>
      <c r="HP89" s="96"/>
      <c r="HQ89" s="96"/>
      <c r="HR89" s="96"/>
      <c r="HS89" s="96"/>
      <c r="HT89" s="96"/>
      <c r="HU89" s="96"/>
      <c r="HV89" s="96"/>
      <c r="HW89" s="96"/>
      <c r="HX89" s="96"/>
      <c r="HY89" s="96"/>
      <c r="HZ89" s="96"/>
      <c r="IA89" s="96"/>
      <c r="IB89" s="96"/>
      <c r="IC89" s="96"/>
      <c r="ID89" s="96"/>
      <c r="IE89" s="96"/>
      <c r="IF89" s="96"/>
      <c r="IG89" s="96"/>
      <c r="IH89" s="96"/>
      <c r="II89" s="96"/>
      <c r="IJ89" s="96"/>
      <c r="IK89" s="96"/>
      <c r="IL89" s="96"/>
      <c r="IM89" s="96"/>
      <c r="IN89" s="96"/>
      <c r="IO89" s="96"/>
      <c r="IP89" s="96"/>
      <c r="IQ89" s="96"/>
      <c r="IR89" s="96"/>
      <c r="IS89" s="96"/>
    </row>
    <row r="90" spans="1:253" ht="20.25">
      <c r="A90" s="97"/>
      <c r="B90" s="97"/>
      <c r="C90" s="106"/>
      <c r="D90" s="106"/>
      <c r="E90" s="106"/>
      <c r="F90" s="108"/>
      <c r="G90" s="108"/>
      <c r="H90" s="119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1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96"/>
      <c r="GL90" s="96"/>
      <c r="GM90" s="96"/>
      <c r="GN90" s="96"/>
      <c r="GO90" s="96"/>
      <c r="GP90" s="96"/>
      <c r="GQ90" s="96"/>
      <c r="GR90" s="96"/>
      <c r="GS90" s="96"/>
      <c r="GT90" s="96"/>
      <c r="GU90" s="96"/>
      <c r="GV90" s="96"/>
      <c r="GW90" s="96"/>
      <c r="GX90" s="96"/>
      <c r="GY90" s="96"/>
      <c r="GZ90" s="96"/>
      <c r="HA90" s="96"/>
      <c r="HB90" s="96"/>
      <c r="HC90" s="96"/>
      <c r="HD90" s="96"/>
      <c r="HE90" s="96"/>
      <c r="HF90" s="96"/>
      <c r="HG90" s="96"/>
      <c r="HH90" s="96"/>
      <c r="HI90" s="96"/>
      <c r="HJ90" s="96"/>
      <c r="HK90" s="96"/>
      <c r="HL90" s="96"/>
      <c r="HM90" s="96"/>
      <c r="HN90" s="96"/>
      <c r="HO90" s="96"/>
      <c r="HP90" s="96"/>
      <c r="HQ90" s="96"/>
      <c r="HR90" s="96"/>
      <c r="HS90" s="96"/>
      <c r="HT90" s="96"/>
      <c r="HU90" s="96"/>
      <c r="HV90" s="96"/>
      <c r="HW90" s="96"/>
      <c r="HX90" s="96"/>
      <c r="HY90" s="96"/>
      <c r="HZ90" s="96"/>
      <c r="IA90" s="96"/>
      <c r="IB90" s="96"/>
      <c r="IC90" s="96"/>
      <c r="ID90" s="96"/>
      <c r="IE90" s="96"/>
      <c r="IF90" s="96"/>
      <c r="IG90" s="96"/>
      <c r="IH90" s="96"/>
      <c r="II90" s="96"/>
      <c r="IJ90" s="96"/>
      <c r="IK90" s="96"/>
      <c r="IL90" s="96"/>
      <c r="IM90" s="96"/>
      <c r="IN90" s="96"/>
      <c r="IO90" s="96"/>
      <c r="IP90" s="96"/>
      <c r="IQ90" s="96"/>
      <c r="IR90" s="96"/>
      <c r="IS90" s="96"/>
    </row>
    <row r="91" spans="1:253" ht="20.25">
      <c r="A91" s="97">
        <v>2021</v>
      </c>
      <c r="B91" s="106">
        <v>1.7</v>
      </c>
      <c r="C91" s="106"/>
      <c r="D91" s="106"/>
      <c r="E91" s="106"/>
      <c r="F91" s="108">
        <v>102.65109166666666</v>
      </c>
      <c r="G91" s="108">
        <v>106.7640025</v>
      </c>
      <c r="H91" s="108">
        <v>101.69696999999999</v>
      </c>
      <c r="I91" s="108">
        <v>99.470062499999997</v>
      </c>
      <c r="J91" s="108">
        <v>92.970581666666689</v>
      </c>
      <c r="K91" s="108">
        <v>100.51971416666667</v>
      </c>
      <c r="L91" s="108">
        <v>102.52859833333333</v>
      </c>
      <c r="M91" s="108">
        <v>101.29014416666668</v>
      </c>
      <c r="N91" s="108">
        <v>100.08564333333329</v>
      </c>
      <c r="O91" s="108">
        <v>103.77789333333334</v>
      </c>
      <c r="P91" s="108">
        <v>105.34768000000001</v>
      </c>
      <c r="Q91" s="108">
        <v>104.47100333333333</v>
      </c>
      <c r="R91" s="108">
        <v>110.46477333333333</v>
      </c>
      <c r="S91" s="101"/>
      <c r="T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6"/>
      <c r="DN91" s="96"/>
      <c r="DO91" s="96"/>
      <c r="DP91" s="96"/>
      <c r="DQ91" s="96"/>
      <c r="DR91" s="96"/>
      <c r="DS91" s="96"/>
      <c r="DT91" s="96"/>
      <c r="DU91" s="96"/>
      <c r="DV91" s="96"/>
      <c r="DW91" s="96"/>
      <c r="DX91" s="96"/>
      <c r="DY91" s="96"/>
      <c r="DZ91" s="96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96"/>
      <c r="EX91" s="96"/>
      <c r="EY91" s="96"/>
      <c r="EZ91" s="96"/>
      <c r="FA91" s="96"/>
      <c r="FB91" s="96"/>
      <c r="FC91" s="96"/>
      <c r="FD91" s="96"/>
      <c r="FE91" s="96"/>
      <c r="FF91" s="96"/>
      <c r="FG91" s="96"/>
      <c r="FH91" s="96"/>
      <c r="FI91" s="96"/>
      <c r="FJ91" s="96"/>
      <c r="FK91" s="96"/>
      <c r="FL91" s="96"/>
      <c r="FM91" s="96"/>
      <c r="FN91" s="96"/>
      <c r="FO91" s="96"/>
      <c r="FP91" s="96"/>
      <c r="FQ91" s="96"/>
      <c r="FR91" s="96"/>
      <c r="FS91" s="96"/>
      <c r="FT91" s="96"/>
      <c r="FU91" s="96"/>
      <c r="FV91" s="96"/>
      <c r="FW91" s="96"/>
      <c r="FX91" s="96"/>
      <c r="FY91" s="96"/>
      <c r="FZ91" s="96"/>
      <c r="GA91" s="96"/>
      <c r="GB91" s="96"/>
      <c r="GC91" s="96"/>
      <c r="GD91" s="96"/>
      <c r="GE91" s="96"/>
      <c r="GF91" s="96"/>
      <c r="GG91" s="96"/>
      <c r="GH91" s="96"/>
      <c r="GI91" s="96"/>
      <c r="GJ91" s="96"/>
      <c r="GK91" s="96"/>
      <c r="GL91" s="96"/>
      <c r="GM91" s="96"/>
      <c r="GN91" s="96"/>
      <c r="GO91" s="96"/>
      <c r="GP91" s="96"/>
      <c r="GQ91" s="96"/>
      <c r="GR91" s="96"/>
      <c r="GS91" s="96"/>
      <c r="GT91" s="96"/>
      <c r="GU91" s="96"/>
      <c r="GV91" s="96"/>
      <c r="GW91" s="96"/>
      <c r="GX91" s="96"/>
      <c r="GY91" s="96"/>
      <c r="GZ91" s="96"/>
      <c r="HA91" s="96"/>
      <c r="HB91" s="96"/>
      <c r="HC91" s="96"/>
      <c r="HD91" s="96"/>
      <c r="HE91" s="96"/>
      <c r="HF91" s="96"/>
      <c r="HG91" s="96"/>
      <c r="HH91" s="96"/>
      <c r="HI91" s="96"/>
      <c r="HJ91" s="96"/>
      <c r="HK91" s="96"/>
      <c r="HL91" s="96"/>
      <c r="HM91" s="96"/>
      <c r="HN91" s="96"/>
      <c r="HO91" s="96"/>
      <c r="HP91" s="96"/>
      <c r="HQ91" s="96"/>
      <c r="HR91" s="96"/>
      <c r="HS91" s="96"/>
      <c r="HT91" s="96"/>
      <c r="HU91" s="96"/>
      <c r="HV91" s="96"/>
      <c r="HW91" s="96"/>
      <c r="HX91" s="96"/>
      <c r="HY91" s="96"/>
      <c r="HZ91" s="96"/>
      <c r="IA91" s="96"/>
      <c r="IB91" s="96"/>
      <c r="IC91" s="96"/>
      <c r="ID91" s="96"/>
      <c r="IE91" s="96"/>
      <c r="IF91" s="96"/>
      <c r="IG91" s="96"/>
      <c r="IH91" s="96"/>
      <c r="II91" s="96"/>
      <c r="IJ91" s="96"/>
      <c r="IK91" s="96"/>
      <c r="IL91" s="96"/>
      <c r="IM91" s="96"/>
      <c r="IN91" s="96"/>
      <c r="IO91" s="96"/>
      <c r="IP91" s="96"/>
      <c r="IQ91" s="96"/>
      <c r="IR91" s="96"/>
      <c r="IS91" s="96"/>
    </row>
    <row r="92" spans="1:253" ht="20.25" hidden="1">
      <c r="A92" s="97"/>
      <c r="B92" s="97"/>
      <c r="C92" s="112"/>
      <c r="D92" s="106"/>
      <c r="E92" s="106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1"/>
      <c r="T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</row>
    <row r="93" spans="1:253" ht="20.25" hidden="1">
      <c r="A93" s="97" t="s">
        <v>256</v>
      </c>
      <c r="B93" s="97"/>
      <c r="C93" s="106">
        <v>1.8572</v>
      </c>
      <c r="D93" s="106">
        <v>0.46886</v>
      </c>
      <c r="E93" s="106">
        <v>1.8572</v>
      </c>
      <c r="F93" s="108">
        <v>101.85173</v>
      </c>
      <c r="G93" s="108">
        <v>106.62154</v>
      </c>
      <c r="H93" s="108">
        <v>100.74522</v>
      </c>
      <c r="I93" s="120">
        <v>91.70008</v>
      </c>
      <c r="J93" s="119">
        <v>93.017430000000004</v>
      </c>
      <c r="K93" s="120">
        <v>99.702539999999999</v>
      </c>
      <c r="L93" s="120">
        <v>102.36593000000001</v>
      </c>
      <c r="M93" s="120">
        <v>99.522369999999995</v>
      </c>
      <c r="N93" s="120">
        <v>100.70171999999999</v>
      </c>
      <c r="O93" s="120">
        <v>103.66549000000001</v>
      </c>
      <c r="P93" s="120">
        <v>105.34768</v>
      </c>
      <c r="Q93" s="120">
        <v>104.20877</v>
      </c>
      <c r="R93" s="120">
        <v>109.67624000000001</v>
      </c>
      <c r="S93" s="101"/>
      <c r="T93" s="96"/>
      <c r="U93" s="109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</row>
    <row r="94" spans="1:253" ht="20.25" hidden="1">
      <c r="A94" s="97"/>
      <c r="B94" s="97"/>
      <c r="C94" s="106"/>
      <c r="D94" s="106"/>
      <c r="E94" s="106"/>
      <c r="F94" s="108"/>
      <c r="G94" s="108"/>
      <c r="H94" s="108"/>
      <c r="I94" s="120"/>
      <c r="J94" s="119"/>
      <c r="K94" s="120"/>
      <c r="L94" s="120"/>
      <c r="M94" s="120"/>
      <c r="N94" s="120"/>
      <c r="O94" s="120"/>
      <c r="P94" s="120"/>
      <c r="Q94" s="120"/>
      <c r="R94" s="120"/>
      <c r="S94" s="101"/>
      <c r="T94" s="96"/>
      <c r="U94" s="109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</row>
    <row r="95" spans="1:253" ht="20.25" hidden="1">
      <c r="A95" s="97" t="s">
        <v>257</v>
      </c>
      <c r="B95" s="97"/>
      <c r="C95" s="106">
        <v>1.7910999999999999</v>
      </c>
      <c r="D95" s="106">
        <v>0.46544000000000002</v>
      </c>
      <c r="E95" s="106">
        <v>1.8240632563619519</v>
      </c>
      <c r="F95" s="108">
        <v>102.32579</v>
      </c>
      <c r="G95" s="108">
        <v>107.34345999999999</v>
      </c>
      <c r="H95" s="108">
        <v>101.16177999999999</v>
      </c>
      <c r="I95" s="108">
        <v>93.462130000000002</v>
      </c>
      <c r="J95" s="108">
        <v>93.022229999999993</v>
      </c>
      <c r="K95" s="108">
        <v>99.840559999999996</v>
      </c>
      <c r="L95" s="108">
        <v>102.37473</v>
      </c>
      <c r="M95" s="108">
        <v>100.53377999999999</v>
      </c>
      <c r="N95" s="108">
        <v>100.70171999999999</v>
      </c>
      <c r="O95" s="108">
        <v>103.80883</v>
      </c>
      <c r="P95" s="108">
        <v>105.34768</v>
      </c>
      <c r="Q95" s="108">
        <v>104.63651</v>
      </c>
      <c r="R95" s="108">
        <v>109.71801000000001</v>
      </c>
      <c r="S95" s="101"/>
      <c r="T95" s="96"/>
      <c r="U95" s="109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</row>
    <row r="96" spans="1:253" ht="20.25" hidden="1">
      <c r="A96" s="97"/>
      <c r="B96" s="97"/>
      <c r="C96" s="106"/>
      <c r="D96" s="106"/>
      <c r="E96" s="106"/>
      <c r="F96" s="108"/>
      <c r="G96" s="108"/>
      <c r="H96" s="108"/>
      <c r="I96" s="108"/>
      <c r="J96" s="108"/>
      <c r="K96" s="108"/>
      <c r="L96" s="110"/>
      <c r="M96" s="108"/>
      <c r="N96" s="108"/>
      <c r="O96" s="108"/>
      <c r="P96" s="108"/>
      <c r="Q96" s="108"/>
      <c r="R96" s="108"/>
      <c r="S96" s="101"/>
      <c r="T96" s="96"/>
      <c r="U96" s="109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</row>
    <row r="97" spans="1:253" ht="20.25" hidden="1">
      <c r="A97" s="97" t="s">
        <v>258</v>
      </c>
      <c r="B97" s="97"/>
      <c r="C97" s="106">
        <v>1.8</v>
      </c>
      <c r="D97" s="106">
        <v>0.31479000000000001</v>
      </c>
      <c r="E97" s="106">
        <v>1.8160108805353348</v>
      </c>
      <c r="F97" s="108">
        <v>102.64790000000001</v>
      </c>
      <c r="G97" s="108">
        <v>107.17851</v>
      </c>
      <c r="H97" s="108">
        <v>101.59688</v>
      </c>
      <c r="I97" s="108">
        <v>100.10468</v>
      </c>
      <c r="J97" s="108">
        <v>93.022229999999993</v>
      </c>
      <c r="K97" s="108">
        <v>100.77197</v>
      </c>
      <c r="L97" s="110">
        <v>102.37473</v>
      </c>
      <c r="M97" s="108">
        <v>100.52672</v>
      </c>
      <c r="N97" s="108">
        <v>100.65765</v>
      </c>
      <c r="O97" s="108">
        <v>103.93053999999999</v>
      </c>
      <c r="P97" s="108">
        <v>105.34768</v>
      </c>
      <c r="Q97" s="108">
        <v>104.68179000000001</v>
      </c>
      <c r="R97" s="108">
        <v>109.86362</v>
      </c>
      <c r="S97" s="101"/>
      <c r="T97" s="96"/>
      <c r="U97" s="109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</row>
    <row r="98" spans="1:253" ht="20.25" hidden="1">
      <c r="A98" s="97"/>
      <c r="B98" s="97"/>
      <c r="C98" s="106"/>
      <c r="D98" s="106"/>
      <c r="E98" s="106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1"/>
      <c r="T98" s="96"/>
      <c r="U98" s="109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</row>
    <row r="99" spans="1:253" ht="20.25" hidden="1">
      <c r="A99" s="97" t="s">
        <v>259</v>
      </c>
      <c r="B99" s="97"/>
      <c r="C99" s="106">
        <v>1.0862099999999999</v>
      </c>
      <c r="D99" s="106">
        <v>-0.46747</v>
      </c>
      <c r="E99" s="106">
        <v>1.632719678095973</v>
      </c>
      <c r="F99" s="108">
        <v>102.16804999999999</v>
      </c>
      <c r="G99" s="108">
        <v>106.22215</v>
      </c>
      <c r="H99" s="108">
        <v>101.22757</v>
      </c>
      <c r="I99" s="108">
        <v>93.419659999999993</v>
      </c>
      <c r="J99" s="108">
        <v>93.022229999999993</v>
      </c>
      <c r="K99" s="108">
        <v>99.72748</v>
      </c>
      <c r="L99" s="108">
        <v>102.73557</v>
      </c>
      <c r="M99" s="108">
        <v>101.19401999999999</v>
      </c>
      <c r="N99" s="108">
        <v>99.967590000000001</v>
      </c>
      <c r="O99" s="108">
        <v>103.68425000000001</v>
      </c>
      <c r="P99" s="108">
        <v>105.34768</v>
      </c>
      <c r="Q99" s="108">
        <v>104.30481</v>
      </c>
      <c r="R99" s="108">
        <v>109.94788</v>
      </c>
      <c r="S99" s="101"/>
      <c r="T99" s="96"/>
      <c r="U99" s="109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</row>
    <row r="100" spans="1:253" ht="20.25" hidden="1">
      <c r="A100" s="97"/>
      <c r="B100" s="97"/>
      <c r="C100" s="106"/>
      <c r="D100" s="106"/>
      <c r="E100" s="106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1"/>
      <c r="T100" s="96"/>
      <c r="U100" s="109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</row>
    <row r="101" spans="1:253" ht="20.25" hidden="1">
      <c r="A101" s="97" t="s">
        <v>260</v>
      </c>
      <c r="B101" s="97"/>
      <c r="C101" s="106">
        <v>1.10836</v>
      </c>
      <c r="D101" s="106">
        <v>-0.13103999999999999</v>
      </c>
      <c r="E101" s="106">
        <v>1.5275897334176669</v>
      </c>
      <c r="F101" s="108">
        <v>102.03416</v>
      </c>
      <c r="G101" s="108">
        <v>105.82141</v>
      </c>
      <c r="H101" s="108">
        <v>101.15559</v>
      </c>
      <c r="I101" s="108">
        <v>93.193619999999996</v>
      </c>
      <c r="J101" s="108">
        <v>93.022229999999993</v>
      </c>
      <c r="K101" s="108">
        <v>99.626019999999997</v>
      </c>
      <c r="L101" s="108">
        <v>102.37473</v>
      </c>
      <c r="M101" s="108">
        <v>100.88487000000001</v>
      </c>
      <c r="N101" s="108">
        <v>99.901979999999995</v>
      </c>
      <c r="O101" s="108">
        <v>103.61781999999999</v>
      </c>
      <c r="P101" s="108">
        <v>105.34768</v>
      </c>
      <c r="Q101" s="108">
        <v>104.53989</v>
      </c>
      <c r="R101" s="108">
        <v>110.01163</v>
      </c>
      <c r="S101" s="101"/>
      <c r="T101" s="96"/>
      <c r="U101" s="109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</row>
    <row r="102" spans="1:253" ht="20.25" hidden="1">
      <c r="A102" s="97"/>
      <c r="B102" s="97"/>
      <c r="C102" s="106"/>
      <c r="D102" s="106"/>
      <c r="E102" s="106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1"/>
      <c r="T102" s="96"/>
      <c r="U102" s="109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</row>
    <row r="103" spans="1:253" ht="20.25" hidden="1">
      <c r="A103" s="97" t="s">
        <v>261</v>
      </c>
      <c r="B103" s="97"/>
      <c r="C103" s="106">
        <v>1.6708400000000001</v>
      </c>
      <c r="D103" s="106">
        <v>0.59140999999999999</v>
      </c>
      <c r="E103" s="106">
        <v>1.5515211209593094</v>
      </c>
      <c r="F103" s="108">
        <v>102.63760000000001</v>
      </c>
      <c r="G103" s="108">
        <v>105.88636</v>
      </c>
      <c r="H103" s="108">
        <v>101.88394</v>
      </c>
      <c r="I103" s="108">
        <v>104.11998</v>
      </c>
      <c r="J103" s="108">
        <v>93.016620000000003</v>
      </c>
      <c r="K103" s="108">
        <v>100.62869000000001</v>
      </c>
      <c r="L103" s="108">
        <v>102.50796</v>
      </c>
      <c r="M103" s="108">
        <v>100.86296</v>
      </c>
      <c r="N103" s="108">
        <v>99.896619999999999</v>
      </c>
      <c r="O103" s="108">
        <v>103.76408000000001</v>
      </c>
      <c r="P103" s="108">
        <v>105.34768</v>
      </c>
      <c r="Q103" s="108">
        <v>104.72293000000001</v>
      </c>
      <c r="R103" s="108">
        <v>110.73220000000001</v>
      </c>
      <c r="S103" s="101"/>
      <c r="T103" s="96"/>
      <c r="U103" s="109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</row>
    <row r="104" spans="1:253" ht="20.25" hidden="1">
      <c r="A104" s="97"/>
      <c r="B104" s="97"/>
      <c r="C104" s="106"/>
      <c r="D104" s="106"/>
      <c r="E104" s="106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1"/>
      <c r="T104" s="96"/>
      <c r="U104" s="109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</row>
    <row r="105" spans="1:253" ht="20.25" hidden="1">
      <c r="A105" s="97" t="s">
        <v>262</v>
      </c>
      <c r="B105" s="97"/>
      <c r="C105" s="106">
        <v>1.51441</v>
      </c>
      <c r="D105" s="106">
        <v>-0.23855000000000001</v>
      </c>
      <c r="E105" s="106">
        <v>1.5462122643141507</v>
      </c>
      <c r="F105" s="108">
        <v>102.39276</v>
      </c>
      <c r="G105" s="108">
        <v>105.85763</v>
      </c>
      <c r="H105" s="108">
        <v>101.58897</v>
      </c>
      <c r="I105" s="108">
        <v>96.907830000000004</v>
      </c>
      <c r="J105" s="108">
        <v>93.035880000000006</v>
      </c>
      <c r="K105" s="108">
        <v>100.45944</v>
      </c>
      <c r="L105" s="108">
        <v>102.50796</v>
      </c>
      <c r="M105" s="108">
        <v>101.28085</v>
      </c>
      <c r="N105" s="108">
        <v>99.866739999999993</v>
      </c>
      <c r="O105" s="108">
        <v>103.92577</v>
      </c>
      <c r="P105" s="108">
        <v>105.34768</v>
      </c>
      <c r="Q105" s="108">
        <v>104.54284</v>
      </c>
      <c r="R105" s="108">
        <v>110.59126000000001</v>
      </c>
      <c r="S105" s="101"/>
      <c r="T105" s="96"/>
      <c r="U105" s="109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</row>
    <row r="106" spans="1:253" ht="20.25" hidden="1">
      <c r="A106" s="97"/>
      <c r="B106" s="97"/>
      <c r="C106" s="106"/>
      <c r="D106" s="106"/>
      <c r="E106" s="106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1"/>
      <c r="T106" s="96"/>
      <c r="U106" s="109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</row>
    <row r="107" spans="1:253" ht="20.25" hidden="1">
      <c r="A107" s="97" t="s">
        <v>263</v>
      </c>
      <c r="B107" s="97"/>
      <c r="C107" s="106">
        <v>1.9022300000000001</v>
      </c>
      <c r="D107" s="106">
        <v>0.22819999999999999</v>
      </c>
      <c r="E107" s="106">
        <v>1.590704711544455</v>
      </c>
      <c r="F107" s="108">
        <v>102.62642</v>
      </c>
      <c r="G107" s="108">
        <v>106.07311</v>
      </c>
      <c r="H107" s="108">
        <v>101.82684</v>
      </c>
      <c r="I107" s="108">
        <v>102.65722</v>
      </c>
      <c r="J107" s="108">
        <v>92.895150000000001</v>
      </c>
      <c r="K107" s="108">
        <v>100.5172</v>
      </c>
      <c r="L107" s="108">
        <v>102.63946</v>
      </c>
      <c r="M107" s="108">
        <v>101.02330000000001</v>
      </c>
      <c r="N107" s="108">
        <v>99.866739999999993</v>
      </c>
      <c r="O107" s="108">
        <v>103.748</v>
      </c>
      <c r="P107" s="108">
        <v>105.34768</v>
      </c>
      <c r="Q107" s="108">
        <v>104.70348</v>
      </c>
      <c r="R107" s="108">
        <v>110.82247</v>
      </c>
      <c r="S107" s="101"/>
      <c r="T107" s="96"/>
      <c r="U107" s="109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</row>
    <row r="108" spans="1:253" ht="20.25" hidden="1">
      <c r="A108" s="97"/>
      <c r="B108" s="97"/>
      <c r="C108" s="106"/>
      <c r="D108" s="106"/>
      <c r="E108" s="106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1"/>
      <c r="T108" s="96"/>
      <c r="U108" s="109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</row>
    <row r="109" spans="1:253" ht="20.25" hidden="1">
      <c r="A109" s="97" t="s">
        <v>264</v>
      </c>
      <c r="B109" s="97"/>
      <c r="C109" s="106">
        <v>2.1841300000000001</v>
      </c>
      <c r="D109" s="106">
        <v>0.37839</v>
      </c>
      <c r="E109" s="106">
        <v>1.6566867766653059</v>
      </c>
      <c r="F109" s="108">
        <v>103.01474</v>
      </c>
      <c r="G109" s="108">
        <v>106.42793</v>
      </c>
      <c r="H109" s="108">
        <v>102.22293999999999</v>
      </c>
      <c r="I109" s="108">
        <v>105.25012</v>
      </c>
      <c r="J109" s="108">
        <v>92.895150000000001</v>
      </c>
      <c r="K109" s="108">
        <v>101.14805</v>
      </c>
      <c r="L109" s="108">
        <v>102.63395</v>
      </c>
      <c r="M109" s="108">
        <v>101.8189</v>
      </c>
      <c r="N109" s="108">
        <v>99.866739999999993</v>
      </c>
      <c r="O109" s="108">
        <v>103.85333</v>
      </c>
      <c r="P109" s="108">
        <v>105.34768</v>
      </c>
      <c r="Q109" s="108">
        <v>104.82397</v>
      </c>
      <c r="R109" s="108">
        <v>110.78193</v>
      </c>
      <c r="S109" s="101"/>
      <c r="T109" s="96"/>
      <c r="U109" s="109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</row>
    <row r="110" spans="1:253" ht="20.25" hidden="1">
      <c r="A110" s="97"/>
      <c r="B110" s="97"/>
      <c r="C110" s="106"/>
      <c r="D110" s="106"/>
      <c r="E110" s="106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1"/>
      <c r="T110" s="96"/>
      <c r="U110" s="109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</row>
    <row r="111" spans="1:253" ht="20.25" hidden="1">
      <c r="A111" s="97" t="s">
        <v>265</v>
      </c>
      <c r="B111" s="97"/>
      <c r="C111" s="106">
        <v>1.8305</v>
      </c>
      <c r="D111" s="106">
        <v>0.10786</v>
      </c>
      <c r="E111" s="106">
        <v>1.6741508312313691</v>
      </c>
      <c r="F111" s="108">
        <v>103.12586</v>
      </c>
      <c r="G111" s="108">
        <v>107.16361999999999</v>
      </c>
      <c r="H111" s="108">
        <v>102.18917</v>
      </c>
      <c r="I111" s="108">
        <v>105.57483000000001</v>
      </c>
      <c r="J111" s="108">
        <v>92.895150000000001</v>
      </c>
      <c r="K111" s="108">
        <v>101.25252999999999</v>
      </c>
      <c r="L111" s="108">
        <v>102.61999</v>
      </c>
      <c r="M111" s="108">
        <v>101.81554</v>
      </c>
      <c r="N111" s="108">
        <v>99.866739999999993</v>
      </c>
      <c r="O111" s="108">
        <v>103.85549</v>
      </c>
      <c r="P111" s="108">
        <v>105.34768</v>
      </c>
      <c r="Q111" s="108">
        <v>104.34944</v>
      </c>
      <c r="R111" s="108">
        <v>110.828</v>
      </c>
      <c r="S111" s="101"/>
      <c r="T111" s="96"/>
      <c r="U111" s="109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</row>
    <row r="112" spans="1:253" ht="20.25" hidden="1">
      <c r="A112" s="97"/>
      <c r="B112" s="97"/>
      <c r="C112" s="106"/>
      <c r="D112" s="106"/>
      <c r="E112" s="106"/>
      <c r="F112" s="108"/>
      <c r="G112" s="108"/>
      <c r="H112" s="108"/>
      <c r="I112" s="108"/>
      <c r="J112" s="108"/>
      <c r="K112" s="108"/>
      <c r="L112" s="110"/>
      <c r="M112" s="108"/>
      <c r="N112" s="108"/>
      <c r="O112" s="108"/>
      <c r="P112" s="108"/>
      <c r="Q112" s="108"/>
      <c r="R112" s="108"/>
      <c r="S112" s="101"/>
      <c r="T112" s="96"/>
      <c r="U112" s="109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</row>
    <row r="113" spans="1:253" ht="20.25" hidden="1">
      <c r="A113" s="97" t="s">
        <v>266</v>
      </c>
      <c r="B113" s="97"/>
      <c r="C113" s="106">
        <v>1.9031400000000001</v>
      </c>
      <c r="D113" s="106">
        <v>0.26119999999999999</v>
      </c>
      <c r="E113" s="106">
        <v>1.6950939559016609</v>
      </c>
      <c r="F113" s="108">
        <v>103.39521999999999</v>
      </c>
      <c r="G113" s="108">
        <v>107.93465</v>
      </c>
      <c r="H113" s="108">
        <v>102.34215</v>
      </c>
      <c r="I113" s="108">
        <v>105.67554</v>
      </c>
      <c r="J113" s="108">
        <v>92.901340000000005</v>
      </c>
      <c r="K113" s="108">
        <v>101.17261000000001</v>
      </c>
      <c r="L113" s="108">
        <v>102.60129999999999</v>
      </c>
      <c r="M113" s="108">
        <v>102.46829</v>
      </c>
      <c r="N113" s="108">
        <v>99.866739999999993</v>
      </c>
      <c r="O113" s="108">
        <v>103.85549</v>
      </c>
      <c r="P113" s="108">
        <v>105.34768</v>
      </c>
      <c r="Q113" s="108">
        <v>104.00373</v>
      </c>
      <c r="R113" s="108">
        <v>111.27298999999999</v>
      </c>
      <c r="S113" s="101"/>
      <c r="T113" s="96"/>
      <c r="U113" s="109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</row>
    <row r="114" spans="1:253" ht="20.25" hidden="1">
      <c r="A114" s="97"/>
      <c r="B114" s="97"/>
      <c r="C114" s="106"/>
      <c r="D114" s="106"/>
      <c r="E114" s="106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1"/>
      <c r="T114" s="96"/>
      <c r="U114" s="109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</row>
    <row r="115" spans="1:253" ht="20.25" hidden="1">
      <c r="A115" s="97" t="s">
        <v>267</v>
      </c>
      <c r="B115" s="97"/>
      <c r="C115" s="106">
        <v>2.1863700000000001</v>
      </c>
      <c r="D115" s="106">
        <v>0.19116</v>
      </c>
      <c r="E115" s="106">
        <v>1.7362269502130712</v>
      </c>
      <c r="F115" s="108">
        <v>103.59287</v>
      </c>
      <c r="G115" s="108">
        <v>108.63766</v>
      </c>
      <c r="H115" s="108">
        <v>102.42258</v>
      </c>
      <c r="I115" s="108">
        <v>101.57505999999999</v>
      </c>
      <c r="J115" s="108">
        <v>92.901340000000005</v>
      </c>
      <c r="K115" s="108">
        <v>101.38948000000001</v>
      </c>
      <c r="L115" s="108">
        <v>102.60687</v>
      </c>
      <c r="M115" s="108">
        <v>103.55013</v>
      </c>
      <c r="N115" s="108">
        <v>99.866739999999993</v>
      </c>
      <c r="O115" s="108">
        <v>103.62563</v>
      </c>
      <c r="P115" s="108">
        <v>105.34768</v>
      </c>
      <c r="Q115" s="108">
        <v>104.13388</v>
      </c>
      <c r="R115" s="108">
        <v>111.33105</v>
      </c>
      <c r="S115" s="101"/>
      <c r="T115" s="96"/>
      <c r="U115" s="109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</row>
    <row r="116" spans="1:253" ht="20.25">
      <c r="A116" s="97"/>
      <c r="B116" s="97"/>
      <c r="C116" s="106"/>
      <c r="D116" s="106"/>
      <c r="E116" s="106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1"/>
      <c r="T116" s="96"/>
      <c r="U116" s="109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</row>
    <row r="117" spans="1:253" ht="20.25">
      <c r="A117" s="97">
        <v>2022</v>
      </c>
      <c r="B117" s="105">
        <v>3.6867000000000001</v>
      </c>
      <c r="C117" s="106"/>
      <c r="D117" s="106"/>
      <c r="E117" s="106"/>
      <c r="F117" s="108">
        <v>106.43096</v>
      </c>
      <c r="G117" s="108">
        <v>112.25752</v>
      </c>
      <c r="H117" s="108">
        <v>105.07930083333336</v>
      </c>
      <c r="I117" s="108">
        <v>100.70544</v>
      </c>
      <c r="J117" s="108">
        <v>94.843090000000004</v>
      </c>
      <c r="K117" s="108">
        <v>101.40028</v>
      </c>
      <c r="L117" s="108">
        <v>102.65858</v>
      </c>
      <c r="M117" s="108">
        <v>106.10204</v>
      </c>
      <c r="N117" s="108">
        <v>99.021910000000005</v>
      </c>
      <c r="O117" s="108">
        <v>105.2449</v>
      </c>
      <c r="P117" s="108">
        <v>105.33750999999999</v>
      </c>
      <c r="Q117" s="108">
        <v>106.75979</v>
      </c>
      <c r="R117" s="108">
        <v>126.00288</v>
      </c>
      <c r="S117" s="101"/>
      <c r="T117" s="96"/>
      <c r="U117" s="109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</row>
    <row r="118" spans="1:253" ht="20.25" hidden="1">
      <c r="A118" s="97"/>
      <c r="B118" s="97"/>
      <c r="C118" s="106"/>
      <c r="D118" s="106"/>
      <c r="E118" s="106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1"/>
      <c r="T118" s="96"/>
      <c r="U118" s="109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</row>
    <row r="119" spans="1:253" ht="20.25" hidden="1">
      <c r="A119" s="97" t="s">
        <v>256</v>
      </c>
      <c r="B119" s="97"/>
      <c r="C119" s="106">
        <v>2.8</v>
      </c>
      <c r="D119" s="106">
        <v>1.1000000000000001</v>
      </c>
      <c r="E119" s="106">
        <v>2.8</v>
      </c>
      <c r="F119" s="108">
        <v>104.74994118581384</v>
      </c>
      <c r="G119" s="108">
        <v>109.28634233597482</v>
      </c>
      <c r="H119" s="108">
        <v>103.69758</v>
      </c>
      <c r="I119" s="108">
        <v>100.81690695433065</v>
      </c>
      <c r="J119" s="108">
        <v>93.180932800016762</v>
      </c>
      <c r="K119" s="108">
        <v>101.51488635930281</v>
      </c>
      <c r="L119" s="108">
        <v>103.09681140121181</v>
      </c>
      <c r="M119" s="108">
        <v>104.94671415874386</v>
      </c>
      <c r="N119" s="108">
        <v>99.870517045221263</v>
      </c>
      <c r="O119" s="108">
        <v>103.473315987913</v>
      </c>
      <c r="P119" s="108">
        <v>105.22019098017421</v>
      </c>
      <c r="Q119" s="108">
        <v>104.63651573528573</v>
      </c>
      <c r="R119" s="108">
        <v>120.59648063857615</v>
      </c>
      <c r="S119" s="101"/>
      <c r="T119" s="96"/>
      <c r="U119" s="109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</row>
    <row r="120" spans="1:253" ht="20.25" hidden="1">
      <c r="A120" s="97"/>
      <c r="B120" s="97"/>
      <c r="C120" s="106" t="s">
        <v>2</v>
      </c>
      <c r="D120" s="106" t="s">
        <v>2</v>
      </c>
      <c r="E120" s="106" t="s">
        <v>2</v>
      </c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1"/>
      <c r="T120" s="96"/>
      <c r="U120" s="109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</row>
    <row r="121" spans="1:253" ht="20.25" hidden="1">
      <c r="A121" s="97" t="s">
        <v>257</v>
      </c>
      <c r="B121" s="97"/>
      <c r="C121" s="106">
        <v>3.2</v>
      </c>
      <c r="D121" s="106">
        <v>0.8</v>
      </c>
      <c r="E121" s="106">
        <v>3</v>
      </c>
      <c r="F121" s="108">
        <v>105.5570020442144</v>
      </c>
      <c r="G121" s="108">
        <v>110.14513656243921</v>
      </c>
      <c r="H121" s="108">
        <v>104.49263999999999</v>
      </c>
      <c r="I121" s="108">
        <v>103.17975717879646</v>
      </c>
      <c r="J121" s="108">
        <v>94.010399900668688</v>
      </c>
      <c r="K121" s="108">
        <v>101.71193107347867</v>
      </c>
      <c r="L121" s="108">
        <v>103.13174440928864</v>
      </c>
      <c r="M121" s="108">
        <v>105.24866458666503</v>
      </c>
      <c r="N121" s="108">
        <v>99.783063314622581</v>
      </c>
      <c r="O121" s="108">
        <v>103.83969099166541</v>
      </c>
      <c r="P121" s="108">
        <v>105.34817331736485</v>
      </c>
      <c r="Q121" s="108">
        <v>104.68048115994479</v>
      </c>
      <c r="R121" s="108">
        <v>125.12029366719359</v>
      </c>
      <c r="S121" s="101"/>
      <c r="T121" s="96"/>
      <c r="U121" s="109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</row>
    <row r="122" spans="1:253" ht="20.25" hidden="1">
      <c r="A122" s="97"/>
      <c r="B122" s="97"/>
      <c r="C122" s="106" t="s">
        <v>2</v>
      </c>
      <c r="D122" s="122" t="s">
        <v>2</v>
      </c>
      <c r="E122" s="106" t="s">
        <v>2</v>
      </c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1"/>
      <c r="T122" s="96"/>
      <c r="U122" s="109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</row>
    <row r="123" spans="1:253" ht="20.25" hidden="1">
      <c r="A123" s="97" t="s">
        <v>258</v>
      </c>
      <c r="B123" s="97"/>
      <c r="C123" s="106">
        <v>3.8</v>
      </c>
      <c r="D123" s="106">
        <v>0.9</v>
      </c>
      <c r="E123" s="106">
        <v>3.3</v>
      </c>
      <c r="F123" s="108">
        <v>106.51349</v>
      </c>
      <c r="G123" s="108">
        <v>110.783</v>
      </c>
      <c r="H123" s="119">
        <v>105.52303999999999</v>
      </c>
      <c r="I123" s="119">
        <v>103.3463</v>
      </c>
      <c r="J123" s="108">
        <v>94.962919999999997</v>
      </c>
      <c r="K123" s="108">
        <v>101.97195000000001</v>
      </c>
      <c r="L123" s="108">
        <v>103.07124</v>
      </c>
      <c r="M123" s="108">
        <v>106.57581</v>
      </c>
      <c r="N123" s="108">
        <v>99.783060000000006</v>
      </c>
      <c r="O123" s="108">
        <v>104.6738</v>
      </c>
      <c r="P123" s="108">
        <v>105.34817</v>
      </c>
      <c r="Q123" s="108">
        <v>104.99643</v>
      </c>
      <c r="R123" s="108">
        <v>129.69793000000001</v>
      </c>
      <c r="S123" s="101"/>
      <c r="T123" s="96"/>
      <c r="U123" s="109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</row>
    <row r="124" spans="1:253" ht="20.25" hidden="1">
      <c r="A124" s="97"/>
      <c r="B124" s="97"/>
      <c r="C124" s="106" t="s">
        <v>2</v>
      </c>
      <c r="D124" s="106" t="s">
        <v>2</v>
      </c>
      <c r="E124" s="106" t="s">
        <v>2</v>
      </c>
      <c r="F124" s="108"/>
      <c r="G124" s="108"/>
      <c r="H124" s="119"/>
      <c r="I124" s="119"/>
      <c r="J124" s="108"/>
      <c r="K124" s="108"/>
      <c r="L124" s="108"/>
      <c r="M124" s="108"/>
      <c r="N124" s="108"/>
      <c r="O124" s="108"/>
      <c r="P124" s="108"/>
      <c r="Q124" s="108"/>
      <c r="R124" s="108"/>
      <c r="S124" s="101"/>
      <c r="T124" s="96"/>
      <c r="U124" s="109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</row>
    <row r="125" spans="1:253" ht="20.25" hidden="1">
      <c r="A125" s="97" t="s">
        <v>259</v>
      </c>
      <c r="B125" s="97"/>
      <c r="C125" s="106">
        <v>3.9</v>
      </c>
      <c r="D125" s="106">
        <v>-0.3</v>
      </c>
      <c r="E125" s="106">
        <v>3.4</v>
      </c>
      <c r="F125" s="108">
        <v>106.19982</v>
      </c>
      <c r="G125" s="108">
        <v>111.18362</v>
      </c>
      <c r="H125" s="119">
        <v>105.04367000000001</v>
      </c>
      <c r="I125" s="119">
        <v>99.477450000000005</v>
      </c>
      <c r="J125" s="119">
        <v>95.110720000000001</v>
      </c>
      <c r="K125" s="119">
        <v>101.47682</v>
      </c>
      <c r="L125" s="119">
        <v>103.07698000000001</v>
      </c>
      <c r="M125" s="119">
        <v>106.26045999999999</v>
      </c>
      <c r="N125" s="119">
        <v>99.783060000000006</v>
      </c>
      <c r="O125" s="119">
        <v>104.62304</v>
      </c>
      <c r="P125" s="119">
        <v>105.34817</v>
      </c>
      <c r="Q125" s="119">
        <v>105.08465</v>
      </c>
      <c r="R125" s="119">
        <v>127.61194999999999</v>
      </c>
      <c r="S125" s="101"/>
      <c r="T125" s="96"/>
      <c r="U125" s="109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</row>
    <row r="126" spans="1:253" ht="20.25" hidden="1">
      <c r="A126" s="97"/>
      <c r="B126" s="97"/>
      <c r="C126" s="106" t="s">
        <v>2</v>
      </c>
      <c r="D126" s="106" t="s">
        <v>2</v>
      </c>
      <c r="E126" s="106" t="s">
        <v>2</v>
      </c>
      <c r="F126" s="108"/>
      <c r="G126" s="108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01"/>
      <c r="T126" s="96"/>
      <c r="U126" s="109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</row>
    <row r="127" spans="1:253" ht="20.25" hidden="1">
      <c r="A127" s="97" t="s">
        <v>260</v>
      </c>
      <c r="B127" s="97"/>
      <c r="C127" s="106">
        <v>3.8</v>
      </c>
      <c r="D127" s="106">
        <v>-0.3</v>
      </c>
      <c r="E127" s="106">
        <v>3.5</v>
      </c>
      <c r="F127" s="123">
        <v>105.87407</v>
      </c>
      <c r="G127" s="123">
        <v>111.48846</v>
      </c>
      <c r="H127" s="119">
        <v>104.57163</v>
      </c>
      <c r="I127" s="119">
        <v>95.574330000000003</v>
      </c>
      <c r="J127" s="119">
        <v>95.142589999999998</v>
      </c>
      <c r="K127" s="119">
        <v>100.84168</v>
      </c>
      <c r="L127" s="119">
        <v>102.72929000000001</v>
      </c>
      <c r="M127" s="119">
        <v>105.82089000000001</v>
      </c>
      <c r="N127" s="119">
        <v>99.713239999999999</v>
      </c>
      <c r="O127" s="119">
        <v>104.99995</v>
      </c>
      <c r="P127" s="119">
        <v>105.34817</v>
      </c>
      <c r="Q127" s="119">
        <v>105.21372</v>
      </c>
      <c r="R127" s="119">
        <v>125.91289999999999</v>
      </c>
      <c r="S127" s="101"/>
      <c r="T127" s="96"/>
      <c r="U127" s="109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</row>
    <row r="128" spans="1:253" ht="20.25" hidden="1">
      <c r="A128" s="97"/>
      <c r="B128" s="97"/>
      <c r="C128" s="106" t="s">
        <v>2</v>
      </c>
      <c r="D128" s="106" t="s">
        <v>2</v>
      </c>
      <c r="E128" s="106" t="s">
        <v>2</v>
      </c>
      <c r="F128" s="124"/>
      <c r="G128" s="124"/>
      <c r="H128" s="125"/>
      <c r="I128" s="125"/>
      <c r="J128" s="119"/>
      <c r="K128" s="125"/>
      <c r="L128" s="119"/>
      <c r="M128" s="125"/>
      <c r="N128" s="119"/>
      <c r="O128" s="125"/>
      <c r="P128" s="119"/>
      <c r="Q128" s="119"/>
      <c r="R128" s="119"/>
      <c r="S128" s="101"/>
      <c r="T128" s="96"/>
      <c r="U128" s="109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</row>
    <row r="129" spans="1:253" ht="20.25" hidden="1">
      <c r="A129" s="97" t="s">
        <v>261</v>
      </c>
      <c r="B129" s="97"/>
      <c r="C129" s="106">
        <v>3.9</v>
      </c>
      <c r="D129" s="106">
        <v>0.8</v>
      </c>
      <c r="E129" s="106">
        <v>3.6</v>
      </c>
      <c r="F129" s="123">
        <v>106.6909</v>
      </c>
      <c r="G129" s="123">
        <v>112.03613</v>
      </c>
      <c r="H129" s="119">
        <v>105.4509</v>
      </c>
      <c r="I129" s="119">
        <v>104.12745</v>
      </c>
      <c r="J129" s="119">
        <v>95.142589999999998</v>
      </c>
      <c r="K129" s="119">
        <v>101.61</v>
      </c>
      <c r="L129" s="119">
        <v>102.79373</v>
      </c>
      <c r="M129" s="119">
        <v>106.24323</v>
      </c>
      <c r="N129" s="119">
        <v>99.713239999999999</v>
      </c>
      <c r="O129" s="119">
        <v>105.93643</v>
      </c>
      <c r="P129" s="119">
        <v>105.34817</v>
      </c>
      <c r="Q129" s="119">
        <v>106.59869999999999</v>
      </c>
      <c r="R129" s="119">
        <v>126.19240000000001</v>
      </c>
      <c r="S129" s="101"/>
      <c r="T129" s="96"/>
      <c r="U129" s="109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</row>
    <row r="130" spans="1:253" ht="21" hidden="1" customHeight="1">
      <c r="A130" s="97"/>
      <c r="B130" s="97"/>
      <c r="C130" s="106" t="s">
        <v>2</v>
      </c>
      <c r="D130" s="106" t="s">
        <v>2</v>
      </c>
      <c r="E130" s="106" t="s">
        <v>2</v>
      </c>
      <c r="F130" s="123"/>
      <c r="G130" s="123"/>
      <c r="H130" s="119"/>
      <c r="S130" s="101"/>
      <c r="T130" s="96"/>
      <c r="U130" s="109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</row>
    <row r="131" spans="1:253" ht="20.25" hidden="1">
      <c r="A131" s="126" t="s">
        <v>262</v>
      </c>
      <c r="B131" s="97"/>
      <c r="C131" s="106">
        <v>4.0999999999999996</v>
      </c>
      <c r="D131" s="106">
        <v>-0.1</v>
      </c>
      <c r="E131" s="106">
        <v>3.6</v>
      </c>
      <c r="F131" s="123">
        <v>106.59275</v>
      </c>
      <c r="G131" s="123">
        <v>113.01956</v>
      </c>
      <c r="H131" s="119">
        <v>105.10184</v>
      </c>
      <c r="I131" s="119">
        <v>99.467309999999998</v>
      </c>
      <c r="J131" s="119">
        <v>95.159419999999997</v>
      </c>
      <c r="K131" s="119">
        <v>101.6156</v>
      </c>
      <c r="L131" s="119">
        <v>102.79373</v>
      </c>
      <c r="M131" s="119">
        <v>105.64646</v>
      </c>
      <c r="N131" s="119">
        <v>99.713239999999999</v>
      </c>
      <c r="O131" s="119">
        <v>106.21266</v>
      </c>
      <c r="P131" s="119">
        <v>105.34817</v>
      </c>
      <c r="Q131" s="119">
        <v>106.66761</v>
      </c>
      <c r="R131" s="119">
        <v>126.10669</v>
      </c>
      <c r="S131" s="101"/>
      <c r="T131" s="96"/>
      <c r="U131" s="109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</row>
    <row r="132" spans="1:253" ht="20.25" hidden="1">
      <c r="A132" s="126"/>
      <c r="B132" s="97"/>
      <c r="C132" s="106" t="s">
        <v>2</v>
      </c>
      <c r="D132" s="106" t="s">
        <v>2</v>
      </c>
      <c r="E132" s="106" t="s">
        <v>2</v>
      </c>
      <c r="F132" s="123"/>
      <c r="G132" s="123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01"/>
      <c r="T132" s="96"/>
      <c r="U132" s="109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</row>
    <row r="133" spans="1:253" ht="20.25" hidden="1">
      <c r="A133" s="126" t="s">
        <v>263</v>
      </c>
      <c r="B133" s="97"/>
      <c r="C133" s="106">
        <v>4.5</v>
      </c>
      <c r="D133" s="106">
        <v>0.6</v>
      </c>
      <c r="E133" s="106">
        <v>3.8</v>
      </c>
      <c r="F133" s="123">
        <v>107.22354</v>
      </c>
      <c r="G133" s="123">
        <v>113.47027</v>
      </c>
      <c r="H133" s="119">
        <v>105.77441</v>
      </c>
      <c r="I133" s="119">
        <v>104.25523</v>
      </c>
      <c r="J133" s="119">
        <v>95.142380000000003</v>
      </c>
      <c r="K133" s="119">
        <v>101.20123</v>
      </c>
      <c r="L133" s="119">
        <v>102.01706</v>
      </c>
      <c r="M133" s="119">
        <v>106.96616</v>
      </c>
      <c r="N133" s="119">
        <v>99.686930000000004</v>
      </c>
      <c r="O133" s="119">
        <v>106.07375999999999</v>
      </c>
      <c r="P133" s="119">
        <v>105.34817</v>
      </c>
      <c r="Q133" s="119">
        <v>108.05623</v>
      </c>
      <c r="R133" s="119">
        <v>126.03718000000001</v>
      </c>
      <c r="S133" s="101"/>
      <c r="T133" s="96"/>
      <c r="U133" s="109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</row>
    <row r="134" spans="1:253" ht="20.25" hidden="1">
      <c r="A134" s="126"/>
      <c r="B134" s="97"/>
      <c r="C134" s="106" t="s">
        <v>2</v>
      </c>
      <c r="D134" s="106" t="s">
        <v>2</v>
      </c>
      <c r="E134" s="106" t="s">
        <v>2</v>
      </c>
      <c r="F134" s="123"/>
      <c r="G134" s="123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01"/>
      <c r="T134" s="96"/>
      <c r="U134" s="109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</row>
    <row r="135" spans="1:253" ht="20.25" hidden="1">
      <c r="A135" s="126" t="s">
        <v>264</v>
      </c>
      <c r="B135" s="97"/>
      <c r="C135" s="106">
        <v>4.3</v>
      </c>
      <c r="D135" s="106">
        <v>0.2</v>
      </c>
      <c r="E135" s="106">
        <v>3.8</v>
      </c>
      <c r="F135" s="123">
        <v>107.43573000000001</v>
      </c>
      <c r="G135" s="123">
        <v>113.57325</v>
      </c>
      <c r="H135" s="119">
        <v>106.01193000000001</v>
      </c>
      <c r="I135" s="119">
        <v>102.78505</v>
      </c>
      <c r="J135" s="119">
        <v>95.103710000000007</v>
      </c>
      <c r="K135" s="119">
        <v>101.74423</v>
      </c>
      <c r="L135" s="119">
        <v>101.97058</v>
      </c>
      <c r="M135" s="119">
        <v>107.86323</v>
      </c>
      <c r="N135" s="119">
        <v>98.256950000000003</v>
      </c>
      <c r="O135" s="119">
        <v>106.65233000000001</v>
      </c>
      <c r="P135" s="119">
        <v>105.34817</v>
      </c>
      <c r="Q135" s="119">
        <v>108.88126</v>
      </c>
      <c r="R135" s="119">
        <v>126.05392000000001</v>
      </c>
      <c r="S135" s="101"/>
      <c r="T135" s="96"/>
      <c r="U135" s="109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</row>
    <row r="136" spans="1:253" ht="20.25" hidden="1">
      <c r="A136" s="126"/>
      <c r="B136" s="97"/>
      <c r="C136" s="106" t="s">
        <v>2</v>
      </c>
      <c r="D136" s="106" t="s">
        <v>2</v>
      </c>
      <c r="E136" s="106" t="s">
        <v>2</v>
      </c>
      <c r="F136" s="123"/>
      <c r="G136" s="123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01"/>
      <c r="T136" s="96"/>
      <c r="U136" s="109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</row>
    <row r="137" spans="1:253" ht="20.25" hidden="1">
      <c r="A137" s="126" t="s">
        <v>265</v>
      </c>
      <c r="B137" s="97"/>
      <c r="C137" s="106">
        <v>3.5</v>
      </c>
      <c r="D137" s="106">
        <v>-0.6</v>
      </c>
      <c r="E137" s="106">
        <v>3.8</v>
      </c>
      <c r="F137" s="123">
        <v>106.74231</v>
      </c>
      <c r="G137" s="123">
        <v>113.70979</v>
      </c>
      <c r="H137" s="119">
        <v>105.12597</v>
      </c>
      <c r="I137" s="119">
        <v>98.705089999999998</v>
      </c>
      <c r="J137" s="119">
        <v>94.950810000000004</v>
      </c>
      <c r="K137" s="119">
        <v>101.64389</v>
      </c>
      <c r="L137" s="119">
        <v>101.85406</v>
      </c>
      <c r="M137" s="119">
        <v>105.53462</v>
      </c>
      <c r="N137" s="119">
        <v>97.319869999999995</v>
      </c>
      <c r="O137" s="119">
        <v>106.74975000000001</v>
      </c>
      <c r="P137" s="119">
        <v>105.34817</v>
      </c>
      <c r="Q137" s="119">
        <v>108.57617999999999</v>
      </c>
      <c r="R137" s="119">
        <v>126.18084</v>
      </c>
      <c r="S137" s="101"/>
      <c r="T137" s="96"/>
      <c r="U137" s="109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</row>
    <row r="138" spans="1:253" ht="20.25" hidden="1">
      <c r="A138" s="126"/>
      <c r="B138" s="97"/>
      <c r="C138" s="106" t="s">
        <v>2</v>
      </c>
      <c r="D138" s="106" t="s">
        <v>2</v>
      </c>
      <c r="E138" s="106" t="s">
        <v>2</v>
      </c>
      <c r="F138" s="123"/>
      <c r="G138" s="123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01"/>
      <c r="T138" s="96"/>
      <c r="U138" s="109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</row>
    <row r="139" spans="1:253" ht="20.25" hidden="1">
      <c r="A139" s="126" t="s">
        <v>266</v>
      </c>
      <c r="B139" s="97"/>
      <c r="C139" s="106">
        <v>3.1</v>
      </c>
      <c r="D139" s="106">
        <v>-0.1</v>
      </c>
      <c r="E139" s="106">
        <v>3.7</v>
      </c>
      <c r="F139" s="123">
        <v>106.6</v>
      </c>
      <c r="G139" s="123">
        <v>114.2</v>
      </c>
      <c r="H139" s="119">
        <v>104.8</v>
      </c>
      <c r="I139" s="119">
        <v>102.5</v>
      </c>
      <c r="J139" s="119">
        <v>95</v>
      </c>
      <c r="K139" s="119">
        <v>100.8</v>
      </c>
      <c r="L139" s="119">
        <v>102.6</v>
      </c>
      <c r="M139" s="119">
        <v>104.3</v>
      </c>
      <c r="N139" s="119">
        <v>97.3</v>
      </c>
      <c r="O139" s="119">
        <v>104.9</v>
      </c>
      <c r="P139" s="119">
        <v>105.3</v>
      </c>
      <c r="Q139" s="119">
        <v>108.6</v>
      </c>
      <c r="R139" s="119">
        <v>126.3</v>
      </c>
      <c r="S139" s="101"/>
      <c r="T139" s="96"/>
      <c r="U139" s="109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</row>
    <row r="140" spans="1:253" ht="20.25" hidden="1">
      <c r="A140" s="126"/>
      <c r="B140" s="97"/>
      <c r="C140" s="106" t="s">
        <v>2</v>
      </c>
      <c r="D140" s="106" t="s">
        <v>2</v>
      </c>
      <c r="E140" s="106" t="s">
        <v>2</v>
      </c>
      <c r="F140" s="123"/>
      <c r="G140" s="123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01"/>
      <c r="T140" s="96"/>
      <c r="U140" s="109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</row>
    <row r="141" spans="1:253" ht="20.25" hidden="1">
      <c r="A141" s="126" t="s">
        <v>267</v>
      </c>
      <c r="B141" s="97"/>
      <c r="C141" s="106">
        <v>3.3</v>
      </c>
      <c r="D141" s="106">
        <v>0.4</v>
      </c>
      <c r="E141" s="106">
        <v>3.7</v>
      </c>
      <c r="F141" s="123">
        <v>107.00163000000001</v>
      </c>
      <c r="G141" s="123">
        <v>114.20496</v>
      </c>
      <c r="H141" s="119">
        <v>105.33058</v>
      </c>
      <c r="I141" s="119">
        <v>94.231800000000007</v>
      </c>
      <c r="J141" s="119">
        <v>95.167410000000004</v>
      </c>
      <c r="K141" s="119">
        <v>100.68079</v>
      </c>
      <c r="L141" s="119">
        <v>102.75091</v>
      </c>
      <c r="M141" s="119">
        <v>107.85008999999999</v>
      </c>
      <c r="N141" s="119">
        <v>97.319869999999995</v>
      </c>
      <c r="O141" s="119">
        <v>104.7593</v>
      </c>
      <c r="P141" s="119">
        <v>105.34817</v>
      </c>
      <c r="Q141" s="119">
        <v>109.09259</v>
      </c>
      <c r="R141" s="119">
        <v>126.22466</v>
      </c>
      <c r="S141" s="101"/>
      <c r="T141" s="96"/>
      <c r="U141" s="109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</row>
    <row r="142" spans="1:253" ht="20.25">
      <c r="A142" s="126"/>
      <c r="B142" s="97"/>
      <c r="C142" s="106" t="s">
        <v>2</v>
      </c>
      <c r="D142" s="106" t="s">
        <v>2</v>
      </c>
      <c r="E142" s="106" t="s">
        <v>2</v>
      </c>
      <c r="F142" s="127"/>
      <c r="G142" s="123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01"/>
      <c r="T142" s="96"/>
      <c r="U142" s="109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</row>
    <row r="143" spans="1:253" ht="20.25">
      <c r="A143" s="126">
        <v>2023</v>
      </c>
      <c r="B143" s="106">
        <v>0.35730000000000001</v>
      </c>
      <c r="C143" s="122" t="s">
        <v>2</v>
      </c>
      <c r="D143" s="106" t="s">
        <v>2</v>
      </c>
      <c r="E143" s="106" t="s">
        <v>2</v>
      </c>
      <c r="F143" s="127">
        <v>106.81124</v>
      </c>
      <c r="G143" s="127">
        <v>115.31401</v>
      </c>
      <c r="H143" s="127">
        <v>104.83874</v>
      </c>
      <c r="I143" s="127">
        <v>100.25904</v>
      </c>
      <c r="J143" s="127">
        <v>95.140360000000001</v>
      </c>
      <c r="K143" s="127">
        <v>101.60502</v>
      </c>
      <c r="L143" s="127">
        <v>103.52643999999999</v>
      </c>
      <c r="M143" s="127">
        <v>103.31162999999999</v>
      </c>
      <c r="N143" s="127">
        <v>95.990899999999996</v>
      </c>
      <c r="O143" s="127">
        <v>106.84667</v>
      </c>
      <c r="P143" s="127">
        <v>106.1456</v>
      </c>
      <c r="Q143" s="127">
        <v>109.57285</v>
      </c>
      <c r="R143" s="127">
        <v>126.3888</v>
      </c>
      <c r="S143" s="101"/>
      <c r="T143" s="96"/>
      <c r="U143" s="109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</row>
    <row r="144" spans="1:253" ht="20.25">
      <c r="A144" s="126"/>
      <c r="B144" s="128"/>
      <c r="C144" s="106" t="s">
        <v>2</v>
      </c>
      <c r="D144" s="106" t="s">
        <v>2</v>
      </c>
      <c r="E144" s="106" t="s">
        <v>2</v>
      </c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01"/>
      <c r="T144" s="96"/>
      <c r="U144" s="109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</row>
    <row r="145" spans="1:253" ht="20.25" hidden="1">
      <c r="A145" s="126" t="s">
        <v>256</v>
      </c>
      <c r="B145" s="97"/>
      <c r="C145" s="106">
        <v>1.4</v>
      </c>
      <c r="D145" s="106">
        <v>-0.7</v>
      </c>
      <c r="E145" s="106">
        <v>1.4</v>
      </c>
      <c r="F145" s="127">
        <v>106.26382</v>
      </c>
      <c r="G145" s="123">
        <v>114.52883</v>
      </c>
      <c r="H145" s="119">
        <v>104.34648</v>
      </c>
      <c r="I145" s="119">
        <v>94.998040000000003</v>
      </c>
      <c r="J145" s="119">
        <v>95.223060000000004</v>
      </c>
      <c r="K145" s="119">
        <v>100.71013000000001</v>
      </c>
      <c r="L145" s="119">
        <v>102.77194</v>
      </c>
      <c r="M145" s="119">
        <v>103.64028</v>
      </c>
      <c r="N145" s="119">
        <v>97.262910000000005</v>
      </c>
      <c r="O145" s="119">
        <v>103.35265</v>
      </c>
      <c r="P145" s="119">
        <v>106.13581000000001</v>
      </c>
      <c r="Q145" s="119">
        <v>109.22237</v>
      </c>
      <c r="R145" s="119">
        <v>126.42282</v>
      </c>
      <c r="S145" s="101"/>
      <c r="T145" s="96"/>
      <c r="U145" s="109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</row>
    <row r="146" spans="1:253" ht="20.25" hidden="1">
      <c r="A146" s="126"/>
      <c r="B146" s="97"/>
      <c r="C146" s="106" t="s">
        <v>2</v>
      </c>
      <c r="D146" s="106" t="s">
        <v>2</v>
      </c>
      <c r="E146" s="106" t="s">
        <v>2</v>
      </c>
      <c r="F146" s="127"/>
      <c r="G146" s="123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01"/>
      <c r="T146" s="96"/>
      <c r="U146" s="109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</row>
    <row r="147" spans="1:253" ht="20.25" hidden="1">
      <c r="A147" s="126" t="s">
        <v>257</v>
      </c>
      <c r="B147" s="129"/>
      <c r="C147" s="106">
        <v>1.2</v>
      </c>
      <c r="D147" s="106">
        <v>0.5</v>
      </c>
      <c r="E147" s="106">
        <v>1.3</v>
      </c>
      <c r="F147" s="127">
        <v>106.78708</v>
      </c>
      <c r="G147" s="123">
        <v>115.13883</v>
      </c>
      <c r="H147" s="119">
        <v>104.84962</v>
      </c>
      <c r="I147" s="119">
        <v>104.2116</v>
      </c>
      <c r="J147" s="119">
        <v>95.243459999999999</v>
      </c>
      <c r="K147" s="119">
        <v>102.00614</v>
      </c>
      <c r="L147" s="119">
        <v>102.97060999999999</v>
      </c>
      <c r="M147" s="119">
        <v>103.04956</v>
      </c>
      <c r="N147" s="119">
        <v>97.246039999999994</v>
      </c>
      <c r="O147" s="119">
        <v>104.07975999999999</v>
      </c>
      <c r="P147" s="119">
        <v>106.13581000000001</v>
      </c>
      <c r="Q147" s="119">
        <v>109.10899000000001</v>
      </c>
      <c r="R147" s="119">
        <v>126.71744</v>
      </c>
      <c r="S147" s="101"/>
      <c r="T147" s="96"/>
      <c r="U147" s="109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</row>
    <row r="148" spans="1:253" ht="20.25" hidden="1">
      <c r="A148" s="126"/>
      <c r="B148" s="97"/>
      <c r="C148" s="106" t="s">
        <v>2</v>
      </c>
      <c r="D148" s="106" t="s">
        <v>2</v>
      </c>
      <c r="E148" s="106" t="s">
        <v>2</v>
      </c>
      <c r="F148" s="127"/>
      <c r="G148" s="123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01"/>
      <c r="T148" s="96"/>
      <c r="U148" s="109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</row>
    <row r="149" spans="1:253" ht="20.25" hidden="1">
      <c r="A149" s="126" t="s">
        <v>258</v>
      </c>
      <c r="B149" s="129"/>
      <c r="C149" s="106">
        <v>0.4</v>
      </c>
      <c r="D149" s="106">
        <v>0.1</v>
      </c>
      <c r="E149" s="106">
        <v>1</v>
      </c>
      <c r="F149" s="127">
        <v>106.89498</v>
      </c>
      <c r="G149" s="123">
        <v>115.04816</v>
      </c>
      <c r="H149" s="119">
        <v>105.00358</v>
      </c>
      <c r="I149" s="119">
        <v>105.47162</v>
      </c>
      <c r="J149" s="119">
        <v>95.243459999999999</v>
      </c>
      <c r="K149" s="119">
        <v>101.95162000000001</v>
      </c>
      <c r="L149" s="119">
        <v>102.97060999999999</v>
      </c>
      <c r="M149" s="119">
        <v>102.25248000000001</v>
      </c>
      <c r="N149" s="119">
        <v>96.894159999999999</v>
      </c>
      <c r="O149" s="119">
        <v>107.32986</v>
      </c>
      <c r="P149" s="119">
        <v>106.13581000000001</v>
      </c>
      <c r="Q149" s="119">
        <v>109.63875</v>
      </c>
      <c r="R149" s="119">
        <v>126.49307</v>
      </c>
      <c r="S149" s="101"/>
      <c r="T149" s="96"/>
      <c r="U149" s="109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</row>
    <row r="150" spans="1:253" ht="20.25" hidden="1">
      <c r="A150" s="126"/>
      <c r="B150" s="129"/>
      <c r="C150" s="106" t="s">
        <v>2</v>
      </c>
      <c r="D150" s="106" t="s">
        <v>2</v>
      </c>
      <c r="E150" s="106" t="s">
        <v>2</v>
      </c>
      <c r="F150" s="127"/>
      <c r="G150" s="123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01"/>
      <c r="T150" s="96"/>
      <c r="U150" s="109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</row>
    <row r="151" spans="1:253" ht="20.25" hidden="1">
      <c r="A151" s="126" t="s">
        <v>259</v>
      </c>
      <c r="B151" s="129"/>
      <c r="C151" s="106">
        <v>0.2</v>
      </c>
      <c r="D151" s="106">
        <v>-0.5</v>
      </c>
      <c r="E151" s="106">
        <v>0.8</v>
      </c>
      <c r="F151" s="127">
        <v>106.37934</v>
      </c>
      <c r="G151" s="123">
        <v>114.29362</v>
      </c>
      <c r="H151" s="119">
        <v>104.54336000000001</v>
      </c>
      <c r="I151" s="119">
        <v>93.502809999999997</v>
      </c>
      <c r="J151" s="119">
        <v>95.243459999999999</v>
      </c>
      <c r="K151" s="119">
        <v>100.87697</v>
      </c>
      <c r="L151" s="119">
        <v>103.05784</v>
      </c>
      <c r="M151" s="119">
        <v>103.96042</v>
      </c>
      <c r="N151" s="119">
        <v>96.781499999999994</v>
      </c>
      <c r="O151" s="119">
        <v>106.69043000000001</v>
      </c>
      <c r="P151" s="119">
        <v>106.13581000000001</v>
      </c>
      <c r="Q151" s="119">
        <v>109.52656</v>
      </c>
      <c r="R151" s="119">
        <v>125.31505</v>
      </c>
      <c r="S151" s="101"/>
      <c r="T151" s="96"/>
      <c r="U151" s="109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</row>
    <row r="152" spans="1:253" ht="20.25" hidden="1">
      <c r="A152" s="126"/>
      <c r="B152" s="97"/>
      <c r="C152" s="106" t="s">
        <v>2</v>
      </c>
      <c r="D152" s="106" t="s">
        <v>2</v>
      </c>
      <c r="E152" s="106" t="s">
        <v>2</v>
      </c>
      <c r="F152" s="127"/>
      <c r="G152" s="123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01"/>
      <c r="T152" s="96"/>
      <c r="U152" s="109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</row>
    <row r="153" spans="1:253" ht="20.25" hidden="1">
      <c r="A153" s="126" t="s">
        <v>260</v>
      </c>
      <c r="B153" s="97"/>
      <c r="C153" s="106">
        <v>0.8</v>
      </c>
      <c r="D153" s="106">
        <v>0.3</v>
      </c>
      <c r="E153" s="106">
        <v>0.8</v>
      </c>
      <c r="F153" s="127">
        <v>106.67704999999999</v>
      </c>
      <c r="G153" s="123">
        <v>114.58335</v>
      </c>
      <c r="H153" s="119">
        <v>104.84293</v>
      </c>
      <c r="I153" s="119">
        <v>101.94047999999999</v>
      </c>
      <c r="J153" s="119">
        <v>95.22663</v>
      </c>
      <c r="K153" s="119">
        <v>101.40702</v>
      </c>
      <c r="L153" s="119">
        <v>103.21518</v>
      </c>
      <c r="M153" s="119">
        <v>102.71711999999999</v>
      </c>
      <c r="N153" s="119">
        <v>96.669340000000005</v>
      </c>
      <c r="O153" s="119">
        <v>107.27478000000001</v>
      </c>
      <c r="P153" s="119">
        <v>106.13581000000001</v>
      </c>
      <c r="Q153" s="119">
        <v>109.59457</v>
      </c>
      <c r="R153" s="119">
        <v>126.23878000000001</v>
      </c>
      <c r="S153" s="101"/>
      <c r="T153" s="96"/>
      <c r="U153" s="109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</row>
    <row r="154" spans="1:253" ht="20.25" hidden="1">
      <c r="A154" s="126"/>
      <c r="B154" s="97"/>
      <c r="C154" s="106" t="s">
        <v>2</v>
      </c>
      <c r="D154" s="106" t="s">
        <v>2</v>
      </c>
      <c r="E154" s="106" t="s">
        <v>2</v>
      </c>
      <c r="F154" s="127"/>
      <c r="G154" s="123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01"/>
      <c r="T154" s="96"/>
      <c r="U154" s="109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</row>
    <row r="155" spans="1:253" ht="20.25" hidden="1">
      <c r="A155" s="126" t="s">
        <v>261</v>
      </c>
      <c r="B155" s="97"/>
      <c r="C155" s="106">
        <v>0.2</v>
      </c>
      <c r="D155" s="106">
        <v>0.2</v>
      </c>
      <c r="E155" s="106">
        <v>0.7</v>
      </c>
      <c r="F155" s="127">
        <v>106.92095999999999</v>
      </c>
      <c r="G155" s="123">
        <v>114.55671</v>
      </c>
      <c r="H155" s="119">
        <v>105.14960000000001</v>
      </c>
      <c r="I155" s="119">
        <v>104.89178</v>
      </c>
      <c r="J155" s="119">
        <v>95.227890000000002</v>
      </c>
      <c r="K155" s="119">
        <v>101.68116999999999</v>
      </c>
      <c r="L155" s="119">
        <v>103.04644999999999</v>
      </c>
      <c r="M155" s="119">
        <v>103.07984</v>
      </c>
      <c r="N155" s="119">
        <v>96.60427</v>
      </c>
      <c r="O155" s="119">
        <v>107.68227</v>
      </c>
      <c r="P155" s="119">
        <v>106.13581000000001</v>
      </c>
      <c r="Q155" s="119">
        <v>109.59316</v>
      </c>
      <c r="R155" s="119">
        <v>126.47292</v>
      </c>
      <c r="S155" s="101"/>
      <c r="T155" s="96"/>
      <c r="U155" s="109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  <c r="BH155" s="96"/>
      <c r="BI155" s="96"/>
      <c r="BJ155" s="96"/>
      <c r="BK155" s="96"/>
      <c r="BL155" s="96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</row>
    <row r="156" spans="1:253" ht="20.25" hidden="1">
      <c r="A156" s="126"/>
      <c r="B156" s="97"/>
      <c r="C156" s="106" t="s">
        <v>2</v>
      </c>
      <c r="D156" s="106" t="s">
        <v>2</v>
      </c>
      <c r="E156" s="106" t="s">
        <v>2</v>
      </c>
      <c r="F156" s="127"/>
      <c r="G156" s="123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01"/>
      <c r="T156" s="96"/>
      <c r="U156" s="109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</row>
    <row r="157" spans="1:253" ht="20.25" hidden="1">
      <c r="A157" s="126" t="s">
        <v>262</v>
      </c>
      <c r="B157" s="97"/>
      <c r="C157" s="106">
        <v>0.1</v>
      </c>
      <c r="D157" s="106">
        <v>-0.2</v>
      </c>
      <c r="E157" s="106">
        <v>0.6</v>
      </c>
      <c r="F157" s="127">
        <v>106.68850999999999</v>
      </c>
      <c r="G157" s="123">
        <v>115.21572</v>
      </c>
      <c r="H157" s="119">
        <v>104.71035000000001</v>
      </c>
      <c r="I157" s="119">
        <v>97.143829999999994</v>
      </c>
      <c r="J157" s="119">
        <v>95.227890000000002</v>
      </c>
      <c r="K157" s="119">
        <v>101.26853</v>
      </c>
      <c r="L157" s="119">
        <v>103.28968999999999</v>
      </c>
      <c r="M157" s="119">
        <v>103.14964999999999</v>
      </c>
      <c r="N157" s="119">
        <v>96.598699999999994</v>
      </c>
      <c r="O157" s="119">
        <v>107.09566</v>
      </c>
      <c r="P157" s="119">
        <v>106.13581000000001</v>
      </c>
      <c r="Q157" s="119">
        <v>109.62557</v>
      </c>
      <c r="R157" s="119">
        <v>126.53273</v>
      </c>
      <c r="S157" s="101"/>
      <c r="T157" s="96"/>
      <c r="U157" s="109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6"/>
      <c r="BU157" s="96"/>
      <c r="BV157" s="96"/>
      <c r="BW157" s="96"/>
      <c r="BX157" s="96"/>
      <c r="BY157" s="96"/>
      <c r="BZ157" s="96"/>
      <c r="CA157" s="96"/>
      <c r="CB157" s="96"/>
      <c r="CC157" s="96"/>
      <c r="CD157" s="96"/>
      <c r="CE157" s="96"/>
      <c r="CF157" s="96"/>
      <c r="CG157" s="96"/>
      <c r="CH157" s="96"/>
      <c r="CI157" s="96"/>
      <c r="CJ157" s="96"/>
      <c r="CK157" s="96"/>
      <c r="CL157" s="96"/>
      <c r="CM157" s="96"/>
      <c r="CN157" s="96"/>
      <c r="CO157" s="96"/>
      <c r="CP157" s="96"/>
      <c r="CQ157" s="96"/>
      <c r="CR157" s="96"/>
      <c r="CS157" s="96"/>
      <c r="CT157" s="96"/>
      <c r="CU157" s="96"/>
      <c r="CV157" s="96"/>
      <c r="CW157" s="96"/>
      <c r="CX157" s="96"/>
      <c r="CY157" s="96"/>
      <c r="CZ157" s="96"/>
      <c r="DA157" s="96"/>
      <c r="DB157" s="96"/>
      <c r="DC157" s="96"/>
      <c r="DD157" s="96"/>
      <c r="DE157" s="96"/>
      <c r="DF157" s="96"/>
      <c r="DG157" s="96"/>
      <c r="DH157" s="96"/>
      <c r="DI157" s="96"/>
      <c r="DJ157" s="96"/>
      <c r="DK157" s="96"/>
      <c r="DL157" s="96"/>
      <c r="DM157" s="96"/>
      <c r="DN157" s="96"/>
      <c r="DO157" s="96"/>
      <c r="DP157" s="96"/>
      <c r="DQ157" s="96"/>
      <c r="DR157" s="96"/>
      <c r="DS157" s="96"/>
      <c r="DT157" s="96"/>
      <c r="DU157" s="96"/>
      <c r="DV157" s="96"/>
      <c r="DW157" s="96"/>
      <c r="DX157" s="96"/>
      <c r="DY157" s="96"/>
      <c r="DZ157" s="96"/>
      <c r="EA157" s="96"/>
      <c r="EB157" s="96"/>
      <c r="EC157" s="96"/>
      <c r="ED157" s="96"/>
      <c r="EE157" s="96"/>
      <c r="EF157" s="96"/>
      <c r="EG157" s="96"/>
      <c r="EH157" s="96"/>
      <c r="EI157" s="96"/>
      <c r="EJ157" s="96"/>
      <c r="EK157" s="96"/>
      <c r="EL157" s="96"/>
      <c r="EM157" s="96"/>
      <c r="EN157" s="96"/>
      <c r="EO157" s="96"/>
      <c r="EP157" s="96"/>
      <c r="EQ157" s="96"/>
      <c r="ER157" s="96"/>
      <c r="ES157" s="96"/>
      <c r="ET157" s="96"/>
      <c r="EU157" s="96"/>
      <c r="EV157" s="96"/>
      <c r="EW157" s="96"/>
      <c r="EX157" s="96"/>
      <c r="EY157" s="96"/>
      <c r="EZ157" s="96"/>
      <c r="FA157" s="96"/>
      <c r="FB157" s="96"/>
      <c r="FC157" s="96"/>
      <c r="FD157" s="96"/>
      <c r="FE157" s="96"/>
      <c r="FF157" s="96"/>
      <c r="FG157" s="96"/>
      <c r="FH157" s="96"/>
      <c r="FI157" s="96"/>
      <c r="FJ157" s="96"/>
      <c r="FK157" s="96"/>
      <c r="FL157" s="96"/>
      <c r="FM157" s="96"/>
      <c r="FN157" s="96"/>
      <c r="FO157" s="96"/>
      <c r="FP157" s="96"/>
      <c r="FQ157" s="96"/>
      <c r="FR157" s="96"/>
      <c r="FS157" s="96"/>
      <c r="FT157" s="96"/>
      <c r="FU157" s="96"/>
      <c r="FV157" s="96"/>
      <c r="FW157" s="96"/>
      <c r="FX157" s="96"/>
      <c r="FY157" s="96"/>
      <c r="FZ157" s="96"/>
      <c r="GA157" s="96"/>
      <c r="GB157" s="96"/>
      <c r="GC157" s="96"/>
      <c r="GD157" s="96"/>
      <c r="GE157" s="96"/>
      <c r="GF157" s="96"/>
      <c r="GG157" s="96"/>
      <c r="GH157" s="96"/>
      <c r="GI157" s="96"/>
      <c r="GJ157" s="96"/>
      <c r="GK157" s="96"/>
      <c r="GL157" s="96"/>
      <c r="GM157" s="96"/>
      <c r="GN157" s="96"/>
      <c r="GO157" s="96"/>
      <c r="GP157" s="96"/>
      <c r="GQ157" s="96"/>
      <c r="GR157" s="96"/>
      <c r="GS157" s="96"/>
      <c r="GT157" s="96"/>
      <c r="GU157" s="96"/>
      <c r="GV157" s="96"/>
      <c r="GW157" s="96"/>
      <c r="GX157" s="96"/>
      <c r="GY157" s="96"/>
      <c r="GZ157" s="96"/>
      <c r="HA157" s="96"/>
      <c r="HB157" s="96"/>
      <c r="HC157" s="96"/>
      <c r="HD157" s="96"/>
      <c r="HE157" s="96"/>
      <c r="HF157" s="96"/>
      <c r="HG157" s="96"/>
      <c r="HH157" s="96"/>
      <c r="HI157" s="96"/>
      <c r="HJ157" s="96"/>
      <c r="HK157" s="96"/>
      <c r="HL157" s="96"/>
      <c r="HM157" s="96"/>
      <c r="HN157" s="96"/>
      <c r="HO157" s="96"/>
      <c r="HP157" s="96"/>
      <c r="HQ157" s="96"/>
      <c r="HR157" s="96"/>
      <c r="HS157" s="96"/>
      <c r="HT157" s="96"/>
      <c r="HU157" s="96"/>
      <c r="HV157" s="96"/>
      <c r="HW157" s="96"/>
      <c r="HX157" s="96"/>
      <c r="HY157" s="96"/>
      <c r="HZ157" s="96"/>
      <c r="IA157" s="96"/>
      <c r="IB157" s="96"/>
      <c r="IC157" s="96"/>
      <c r="ID157" s="96"/>
      <c r="IE157" s="96"/>
      <c r="IF157" s="96"/>
      <c r="IG157" s="96"/>
      <c r="IH157" s="96"/>
      <c r="II157" s="96"/>
      <c r="IJ157" s="96"/>
      <c r="IK157" s="96"/>
      <c r="IL157" s="96"/>
      <c r="IM157" s="96"/>
      <c r="IN157" s="96"/>
      <c r="IO157" s="96"/>
      <c r="IP157" s="96"/>
      <c r="IQ157" s="96"/>
      <c r="IR157" s="96"/>
      <c r="IS157" s="96"/>
    </row>
    <row r="158" spans="1:253" ht="20.25" hidden="1">
      <c r="A158" s="126"/>
      <c r="B158" s="97"/>
      <c r="C158" s="106" t="s">
        <v>2</v>
      </c>
      <c r="D158" s="106" t="s">
        <v>2</v>
      </c>
      <c r="E158" s="106" t="s">
        <v>2</v>
      </c>
      <c r="F158" s="127"/>
      <c r="G158" s="123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01"/>
      <c r="T158" s="96"/>
      <c r="U158" s="109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6"/>
      <c r="BU158" s="96"/>
      <c r="BV158" s="96"/>
      <c r="BW158" s="96"/>
      <c r="BX158" s="96"/>
      <c r="BY158" s="96"/>
      <c r="BZ158" s="96"/>
      <c r="CA158" s="96"/>
      <c r="CB158" s="96"/>
      <c r="CC158" s="96"/>
      <c r="CD158" s="96"/>
      <c r="CE158" s="96"/>
      <c r="CF158" s="96"/>
      <c r="CG158" s="96"/>
      <c r="CH158" s="96"/>
      <c r="CI158" s="96"/>
      <c r="CJ158" s="96"/>
      <c r="CK158" s="96"/>
      <c r="CL158" s="96"/>
      <c r="CM158" s="96"/>
      <c r="CN158" s="96"/>
      <c r="CO158" s="96"/>
      <c r="CP158" s="96"/>
      <c r="CQ158" s="96"/>
      <c r="CR158" s="96"/>
      <c r="CS158" s="96"/>
      <c r="CT158" s="96"/>
      <c r="CU158" s="96"/>
      <c r="CV158" s="96"/>
      <c r="CW158" s="96"/>
      <c r="CX158" s="96"/>
      <c r="CY158" s="96"/>
      <c r="CZ158" s="96"/>
      <c r="DA158" s="96"/>
      <c r="DB158" s="96"/>
      <c r="DC158" s="96"/>
      <c r="DD158" s="96"/>
      <c r="DE158" s="96"/>
      <c r="DF158" s="96"/>
      <c r="DG158" s="96"/>
      <c r="DH158" s="96"/>
      <c r="DI158" s="96"/>
      <c r="DJ158" s="96"/>
      <c r="DK158" s="96"/>
      <c r="DL158" s="96"/>
      <c r="DM158" s="96"/>
      <c r="DN158" s="96"/>
      <c r="DO158" s="96"/>
      <c r="DP158" s="96"/>
      <c r="DQ158" s="96"/>
      <c r="DR158" s="96"/>
      <c r="DS158" s="96"/>
      <c r="DT158" s="96"/>
      <c r="DU158" s="96"/>
      <c r="DV158" s="96"/>
      <c r="DW158" s="96"/>
      <c r="DX158" s="96"/>
      <c r="DY158" s="96"/>
      <c r="DZ158" s="96"/>
      <c r="EA158" s="96"/>
      <c r="EB158" s="96"/>
      <c r="EC158" s="96"/>
      <c r="ED158" s="96"/>
      <c r="EE158" s="96"/>
      <c r="EF158" s="96"/>
      <c r="EG158" s="96"/>
      <c r="EH158" s="96"/>
      <c r="EI158" s="96"/>
      <c r="EJ158" s="96"/>
      <c r="EK158" s="96"/>
      <c r="EL158" s="96"/>
      <c r="EM158" s="96"/>
      <c r="EN158" s="96"/>
      <c r="EO158" s="96"/>
      <c r="EP158" s="96"/>
      <c r="EQ158" s="96"/>
      <c r="ER158" s="96"/>
      <c r="ES158" s="96"/>
      <c r="ET158" s="96"/>
      <c r="EU158" s="96"/>
      <c r="EV158" s="96"/>
      <c r="EW158" s="96"/>
      <c r="EX158" s="96"/>
      <c r="EY158" s="96"/>
      <c r="EZ158" s="96"/>
      <c r="FA158" s="96"/>
      <c r="FB158" s="96"/>
      <c r="FC158" s="96"/>
      <c r="FD158" s="96"/>
      <c r="FE158" s="96"/>
      <c r="FF158" s="96"/>
      <c r="FG158" s="96"/>
      <c r="FH158" s="96"/>
      <c r="FI158" s="96"/>
      <c r="FJ158" s="96"/>
      <c r="FK158" s="96"/>
      <c r="FL158" s="96"/>
      <c r="FM158" s="96"/>
      <c r="FN158" s="96"/>
      <c r="FO158" s="96"/>
      <c r="FP158" s="96"/>
      <c r="FQ158" s="96"/>
      <c r="FR158" s="96"/>
      <c r="FS158" s="96"/>
      <c r="FT158" s="96"/>
      <c r="FU158" s="96"/>
      <c r="FV158" s="96"/>
      <c r="FW158" s="96"/>
      <c r="FX158" s="96"/>
      <c r="FY158" s="96"/>
      <c r="FZ158" s="96"/>
      <c r="GA158" s="96"/>
      <c r="GB158" s="96"/>
      <c r="GC158" s="96"/>
      <c r="GD158" s="96"/>
      <c r="GE158" s="96"/>
      <c r="GF158" s="96"/>
      <c r="GG158" s="96"/>
      <c r="GH158" s="96"/>
      <c r="GI158" s="96"/>
      <c r="GJ158" s="96"/>
      <c r="GK158" s="96"/>
      <c r="GL158" s="96"/>
      <c r="GM158" s="96"/>
      <c r="GN158" s="96"/>
      <c r="GO158" s="96"/>
      <c r="GP158" s="96"/>
      <c r="GQ158" s="96"/>
      <c r="GR158" s="96"/>
      <c r="GS158" s="96"/>
      <c r="GT158" s="96"/>
      <c r="GU158" s="96"/>
      <c r="GV158" s="96"/>
      <c r="GW158" s="96"/>
      <c r="GX158" s="96"/>
      <c r="GY158" s="96"/>
      <c r="GZ158" s="96"/>
      <c r="HA158" s="96"/>
      <c r="HB158" s="96"/>
      <c r="HC158" s="96"/>
      <c r="HD158" s="96"/>
      <c r="HE158" s="96"/>
      <c r="HF158" s="96"/>
      <c r="HG158" s="96"/>
      <c r="HH158" s="96"/>
      <c r="HI158" s="96"/>
      <c r="HJ158" s="96"/>
      <c r="HK158" s="96"/>
      <c r="HL158" s="96"/>
      <c r="HM158" s="96"/>
      <c r="HN158" s="96"/>
      <c r="HO158" s="96"/>
      <c r="HP158" s="96"/>
      <c r="HQ158" s="96"/>
      <c r="HR158" s="96"/>
      <c r="HS158" s="96"/>
      <c r="HT158" s="96"/>
      <c r="HU158" s="96"/>
      <c r="HV158" s="96"/>
      <c r="HW158" s="96"/>
      <c r="HX158" s="96"/>
      <c r="HY158" s="96"/>
      <c r="HZ158" s="96"/>
      <c r="IA158" s="96"/>
      <c r="IB158" s="96"/>
      <c r="IC158" s="96"/>
      <c r="ID158" s="96"/>
      <c r="IE158" s="96"/>
      <c r="IF158" s="96"/>
      <c r="IG158" s="96"/>
      <c r="IH158" s="96"/>
      <c r="II158" s="96"/>
      <c r="IJ158" s="96"/>
      <c r="IK158" s="96"/>
      <c r="IL158" s="96"/>
      <c r="IM158" s="96"/>
      <c r="IN158" s="96"/>
      <c r="IO158" s="96"/>
      <c r="IP158" s="96"/>
      <c r="IQ158" s="96"/>
      <c r="IR158" s="96"/>
      <c r="IS158" s="96"/>
    </row>
    <row r="159" spans="1:253" ht="20.25" hidden="1">
      <c r="A159" s="126" t="s">
        <v>263</v>
      </c>
      <c r="B159" s="129"/>
      <c r="C159" s="106">
        <v>-0.1</v>
      </c>
      <c r="D159" s="106">
        <v>0.4</v>
      </c>
      <c r="E159" s="106">
        <v>0.5</v>
      </c>
      <c r="F159" s="127">
        <v>107.07286000000001</v>
      </c>
      <c r="G159" s="123">
        <v>115.42259</v>
      </c>
      <c r="H159" s="119">
        <v>105.13587</v>
      </c>
      <c r="I159" s="119">
        <v>102.89153</v>
      </c>
      <c r="J159" s="119">
        <v>95.201430000000002</v>
      </c>
      <c r="K159" s="119">
        <v>102.15841</v>
      </c>
      <c r="L159" s="119">
        <v>104.18523999999999</v>
      </c>
      <c r="M159" s="119">
        <v>103.22685</v>
      </c>
      <c r="N159" s="119">
        <v>96.598699999999994</v>
      </c>
      <c r="O159" s="119">
        <v>107.36648</v>
      </c>
      <c r="P159" s="119">
        <v>106.15931</v>
      </c>
      <c r="Q159" s="119">
        <v>109.64785000000001</v>
      </c>
      <c r="R159" s="119">
        <v>126.65133</v>
      </c>
      <c r="S159" s="101"/>
      <c r="T159" s="96"/>
      <c r="U159" s="109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96"/>
      <c r="CC159" s="96"/>
      <c r="CD159" s="96"/>
      <c r="CE159" s="96"/>
      <c r="CF159" s="96"/>
      <c r="CG159" s="96"/>
      <c r="CH159" s="96"/>
      <c r="CI159" s="96"/>
      <c r="CJ159" s="96"/>
      <c r="CK159" s="96"/>
      <c r="CL159" s="96"/>
      <c r="CM159" s="96"/>
      <c r="CN159" s="96"/>
      <c r="CO159" s="96"/>
      <c r="CP159" s="96"/>
      <c r="CQ159" s="96"/>
      <c r="CR159" s="96"/>
      <c r="CS159" s="96"/>
      <c r="CT159" s="96"/>
      <c r="CU159" s="96"/>
      <c r="CV159" s="96"/>
      <c r="CW159" s="96"/>
      <c r="CX159" s="96"/>
      <c r="CY159" s="96"/>
      <c r="CZ159" s="96"/>
      <c r="DA159" s="96"/>
      <c r="DB159" s="96"/>
      <c r="DC159" s="96"/>
      <c r="DD159" s="96"/>
      <c r="DE159" s="96"/>
      <c r="DF159" s="96"/>
      <c r="DG159" s="96"/>
      <c r="DH159" s="96"/>
      <c r="DI159" s="96"/>
      <c r="DJ159" s="96"/>
      <c r="DK159" s="96"/>
      <c r="DL159" s="96"/>
      <c r="DM159" s="96"/>
      <c r="DN159" s="96"/>
      <c r="DO159" s="96"/>
      <c r="DP159" s="96"/>
      <c r="DQ159" s="96"/>
      <c r="DR159" s="96"/>
      <c r="DS159" s="96"/>
      <c r="DT159" s="96"/>
      <c r="DU159" s="96"/>
      <c r="DV159" s="96"/>
      <c r="DW159" s="96"/>
      <c r="DX159" s="96"/>
      <c r="DY159" s="96"/>
      <c r="DZ159" s="96"/>
      <c r="EA159" s="96"/>
      <c r="EB159" s="96"/>
      <c r="EC159" s="96"/>
      <c r="ED159" s="96"/>
      <c r="EE159" s="96"/>
      <c r="EF159" s="96"/>
      <c r="EG159" s="96"/>
      <c r="EH159" s="96"/>
      <c r="EI159" s="96"/>
      <c r="EJ159" s="96"/>
      <c r="EK159" s="96"/>
      <c r="EL159" s="96"/>
      <c r="EM159" s="96"/>
      <c r="EN159" s="96"/>
      <c r="EO159" s="96"/>
      <c r="EP159" s="96"/>
      <c r="EQ159" s="96"/>
      <c r="ER159" s="96"/>
      <c r="ES159" s="96"/>
      <c r="ET159" s="96"/>
      <c r="EU159" s="96"/>
      <c r="EV159" s="96"/>
      <c r="EW159" s="96"/>
      <c r="EX159" s="96"/>
      <c r="EY159" s="96"/>
      <c r="EZ159" s="96"/>
      <c r="FA159" s="96"/>
      <c r="FB159" s="96"/>
      <c r="FC159" s="96"/>
      <c r="FD159" s="96"/>
      <c r="FE159" s="96"/>
      <c r="FF159" s="96"/>
      <c r="FG159" s="96"/>
      <c r="FH159" s="96"/>
      <c r="FI159" s="96"/>
      <c r="FJ159" s="96"/>
      <c r="FK159" s="96"/>
      <c r="FL159" s="96"/>
      <c r="FM159" s="96"/>
      <c r="FN159" s="96"/>
      <c r="FO159" s="96"/>
      <c r="FP159" s="96"/>
      <c r="FQ159" s="96"/>
      <c r="FR159" s="96"/>
      <c r="FS159" s="96"/>
      <c r="FT159" s="96"/>
      <c r="FU159" s="96"/>
      <c r="FV159" s="96"/>
      <c r="FW159" s="96"/>
      <c r="FX159" s="96"/>
      <c r="FY159" s="96"/>
      <c r="FZ159" s="96"/>
      <c r="GA159" s="96"/>
      <c r="GB159" s="96"/>
      <c r="GC159" s="96"/>
      <c r="GD159" s="96"/>
      <c r="GE159" s="96"/>
      <c r="GF159" s="96"/>
      <c r="GG159" s="96"/>
      <c r="GH159" s="96"/>
      <c r="GI159" s="96"/>
      <c r="GJ159" s="96"/>
      <c r="GK159" s="96"/>
      <c r="GL159" s="96"/>
      <c r="GM159" s="96"/>
      <c r="GN159" s="96"/>
      <c r="GO159" s="96"/>
      <c r="GP159" s="96"/>
      <c r="GQ159" s="96"/>
      <c r="GR159" s="96"/>
      <c r="GS159" s="96"/>
      <c r="GT159" s="96"/>
      <c r="GU159" s="96"/>
      <c r="GV159" s="96"/>
      <c r="GW159" s="96"/>
      <c r="GX159" s="96"/>
      <c r="GY159" s="96"/>
      <c r="GZ159" s="96"/>
      <c r="HA159" s="96"/>
      <c r="HB159" s="96"/>
      <c r="HC159" s="96"/>
      <c r="HD159" s="96"/>
      <c r="HE159" s="96"/>
      <c r="HF159" s="96"/>
      <c r="HG159" s="96"/>
      <c r="HH159" s="96"/>
      <c r="HI159" s="96"/>
      <c r="HJ159" s="96"/>
      <c r="HK159" s="96"/>
      <c r="HL159" s="96"/>
      <c r="HM159" s="96"/>
      <c r="HN159" s="96"/>
      <c r="HO159" s="96"/>
      <c r="HP159" s="96"/>
      <c r="HQ159" s="96"/>
      <c r="HR159" s="96"/>
      <c r="HS159" s="96"/>
      <c r="HT159" s="96"/>
      <c r="HU159" s="96"/>
      <c r="HV159" s="96"/>
      <c r="HW159" s="96"/>
      <c r="HX159" s="96"/>
      <c r="HY159" s="96"/>
      <c r="HZ159" s="96"/>
      <c r="IA159" s="96"/>
      <c r="IB159" s="96"/>
      <c r="IC159" s="96"/>
      <c r="ID159" s="96"/>
      <c r="IE159" s="96"/>
      <c r="IF159" s="96"/>
      <c r="IG159" s="96"/>
      <c r="IH159" s="96"/>
      <c r="II159" s="96"/>
      <c r="IJ159" s="96"/>
      <c r="IK159" s="96"/>
      <c r="IL159" s="96"/>
      <c r="IM159" s="96"/>
      <c r="IN159" s="96"/>
      <c r="IO159" s="96"/>
      <c r="IP159" s="96"/>
      <c r="IQ159" s="96"/>
      <c r="IR159" s="96"/>
      <c r="IS159" s="96"/>
    </row>
    <row r="160" spans="1:253" ht="20.25" hidden="1">
      <c r="A160" s="126"/>
      <c r="B160" s="97"/>
      <c r="C160" s="106" t="s">
        <v>2</v>
      </c>
      <c r="D160" s="106" t="s">
        <v>2</v>
      </c>
      <c r="E160" s="106" t="s">
        <v>2</v>
      </c>
      <c r="F160" s="127"/>
      <c r="G160" s="123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01"/>
      <c r="T160" s="96"/>
      <c r="U160" s="109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96"/>
      <c r="CA160" s="96"/>
      <c r="CB160" s="96"/>
      <c r="CC160" s="96"/>
      <c r="CD160" s="96"/>
      <c r="CE160" s="96"/>
      <c r="CF160" s="96"/>
      <c r="CG160" s="96"/>
      <c r="CH160" s="96"/>
      <c r="CI160" s="96"/>
      <c r="CJ160" s="96"/>
      <c r="CK160" s="96"/>
      <c r="CL160" s="96"/>
      <c r="CM160" s="96"/>
      <c r="CN160" s="96"/>
      <c r="CO160" s="96"/>
      <c r="CP160" s="96"/>
      <c r="CQ160" s="96"/>
      <c r="CR160" s="96"/>
      <c r="CS160" s="96"/>
      <c r="CT160" s="96"/>
      <c r="CU160" s="96"/>
      <c r="CV160" s="96"/>
      <c r="CW160" s="96"/>
      <c r="CX160" s="96"/>
      <c r="CY160" s="96"/>
      <c r="CZ160" s="96"/>
      <c r="DA160" s="96"/>
      <c r="DB160" s="96"/>
      <c r="DC160" s="96"/>
      <c r="DD160" s="96"/>
      <c r="DE160" s="96"/>
      <c r="DF160" s="96"/>
      <c r="DG160" s="96"/>
      <c r="DH160" s="96"/>
      <c r="DI160" s="96"/>
      <c r="DJ160" s="96"/>
      <c r="DK160" s="96"/>
      <c r="DL160" s="96"/>
      <c r="DM160" s="96"/>
      <c r="DN160" s="96"/>
      <c r="DO160" s="96"/>
      <c r="DP160" s="96"/>
      <c r="DQ160" s="96"/>
      <c r="DR160" s="96"/>
      <c r="DS160" s="96"/>
      <c r="DT160" s="96"/>
      <c r="DU160" s="96"/>
      <c r="DV160" s="96"/>
      <c r="DW160" s="96"/>
      <c r="DX160" s="96"/>
      <c r="DY160" s="96"/>
      <c r="DZ160" s="96"/>
      <c r="EA160" s="96"/>
      <c r="EB160" s="96"/>
      <c r="EC160" s="96"/>
      <c r="ED160" s="96"/>
      <c r="EE160" s="96"/>
      <c r="EF160" s="96"/>
      <c r="EG160" s="96"/>
      <c r="EH160" s="96"/>
      <c r="EI160" s="96"/>
      <c r="EJ160" s="96"/>
      <c r="EK160" s="96"/>
      <c r="EL160" s="96"/>
      <c r="EM160" s="96"/>
      <c r="EN160" s="96"/>
      <c r="EO160" s="96"/>
      <c r="EP160" s="96"/>
      <c r="EQ160" s="96"/>
      <c r="ER160" s="96"/>
      <c r="ES160" s="96"/>
      <c r="ET160" s="96"/>
      <c r="EU160" s="96"/>
      <c r="EV160" s="96"/>
      <c r="EW160" s="96"/>
      <c r="EX160" s="96"/>
      <c r="EY160" s="96"/>
      <c r="EZ160" s="96"/>
      <c r="FA160" s="96"/>
      <c r="FB160" s="96"/>
      <c r="FC160" s="96"/>
      <c r="FD160" s="96"/>
      <c r="FE160" s="96"/>
      <c r="FF160" s="96"/>
      <c r="FG160" s="96"/>
      <c r="FH160" s="96"/>
      <c r="FI160" s="96"/>
      <c r="FJ160" s="96"/>
      <c r="FK160" s="96"/>
      <c r="FL160" s="96"/>
      <c r="FM160" s="96"/>
      <c r="FN160" s="96"/>
      <c r="FO160" s="96"/>
      <c r="FP160" s="96"/>
      <c r="FQ160" s="96"/>
      <c r="FR160" s="96"/>
      <c r="FS160" s="96"/>
      <c r="FT160" s="96"/>
      <c r="FU160" s="96"/>
      <c r="FV160" s="96"/>
      <c r="FW160" s="96"/>
      <c r="FX160" s="96"/>
      <c r="FY160" s="96"/>
      <c r="FZ160" s="96"/>
      <c r="GA160" s="96"/>
      <c r="GB160" s="96"/>
      <c r="GC160" s="96"/>
      <c r="GD160" s="96"/>
      <c r="GE160" s="96"/>
      <c r="GF160" s="96"/>
      <c r="GG160" s="96"/>
      <c r="GH160" s="96"/>
      <c r="GI160" s="96"/>
      <c r="GJ160" s="96"/>
      <c r="GK160" s="96"/>
      <c r="GL160" s="96"/>
      <c r="GM160" s="96"/>
      <c r="GN160" s="96"/>
      <c r="GO160" s="96"/>
      <c r="GP160" s="96"/>
      <c r="GQ160" s="96"/>
      <c r="GR160" s="96"/>
      <c r="GS160" s="96"/>
      <c r="GT160" s="96"/>
      <c r="GU160" s="96"/>
      <c r="GV160" s="96"/>
      <c r="GW160" s="96"/>
      <c r="GX160" s="96"/>
      <c r="GY160" s="96"/>
      <c r="GZ160" s="96"/>
      <c r="HA160" s="96"/>
      <c r="HB160" s="96"/>
      <c r="HC160" s="96"/>
      <c r="HD160" s="96"/>
      <c r="HE160" s="96"/>
      <c r="HF160" s="96"/>
      <c r="HG160" s="96"/>
      <c r="HH160" s="96"/>
      <c r="HI160" s="96"/>
      <c r="HJ160" s="96"/>
      <c r="HK160" s="96"/>
      <c r="HL160" s="96"/>
      <c r="HM160" s="96"/>
      <c r="HN160" s="96"/>
      <c r="HO160" s="96"/>
      <c r="HP160" s="96"/>
      <c r="HQ160" s="96"/>
      <c r="HR160" s="96"/>
      <c r="HS160" s="96"/>
      <c r="HT160" s="96"/>
      <c r="HU160" s="96"/>
      <c r="HV160" s="96"/>
      <c r="HW160" s="96"/>
      <c r="HX160" s="96"/>
      <c r="HY160" s="96"/>
      <c r="HZ160" s="96"/>
      <c r="IA160" s="96"/>
      <c r="IB160" s="96"/>
      <c r="IC160" s="96"/>
      <c r="ID160" s="96"/>
      <c r="IE160" s="96"/>
      <c r="IF160" s="96"/>
      <c r="IG160" s="96"/>
      <c r="IH160" s="96"/>
      <c r="II160" s="96"/>
      <c r="IJ160" s="96"/>
      <c r="IK160" s="96"/>
      <c r="IL160" s="96"/>
      <c r="IM160" s="96"/>
      <c r="IN160" s="96"/>
      <c r="IO160" s="96"/>
      <c r="IP160" s="96"/>
      <c r="IQ160" s="96"/>
      <c r="IR160" s="96"/>
      <c r="IS160" s="96"/>
    </row>
    <row r="161" spans="1:253" ht="20.25" hidden="1">
      <c r="A161" s="126" t="s">
        <v>264</v>
      </c>
      <c r="B161" s="129"/>
      <c r="C161" s="106">
        <v>-0.7</v>
      </c>
      <c r="D161" s="106">
        <v>-0.3</v>
      </c>
      <c r="E161" s="106">
        <v>0.4</v>
      </c>
      <c r="F161" s="127">
        <v>106.70954999999999</v>
      </c>
      <c r="G161" s="123">
        <v>115.69056</v>
      </c>
      <c r="H161" s="119">
        <v>104.62611</v>
      </c>
      <c r="I161" s="119">
        <v>103.07979</v>
      </c>
      <c r="J161" s="119">
        <v>95.181780000000003</v>
      </c>
      <c r="K161" s="119">
        <v>102.10312999999999</v>
      </c>
      <c r="L161" s="119">
        <v>104.09457</v>
      </c>
      <c r="M161" s="119">
        <v>101.70596</v>
      </c>
      <c r="N161" s="119">
        <v>94.311179999999993</v>
      </c>
      <c r="O161" s="119">
        <v>107.72574</v>
      </c>
      <c r="P161" s="119">
        <v>106.15931</v>
      </c>
      <c r="Q161" s="119">
        <v>109.72098</v>
      </c>
      <c r="R161" s="119">
        <v>126.49618</v>
      </c>
      <c r="S161" s="101"/>
      <c r="T161" s="96"/>
      <c r="U161" s="109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96"/>
      <c r="CA161" s="96"/>
      <c r="CB161" s="96"/>
      <c r="CC161" s="96"/>
      <c r="CD161" s="96"/>
      <c r="CE161" s="96"/>
      <c r="CF161" s="96"/>
      <c r="CG161" s="96"/>
      <c r="CH161" s="96"/>
      <c r="CI161" s="96"/>
      <c r="CJ161" s="96"/>
      <c r="CK161" s="96"/>
      <c r="CL161" s="96"/>
      <c r="CM161" s="96"/>
      <c r="CN161" s="96"/>
      <c r="CO161" s="96"/>
      <c r="CP161" s="96"/>
      <c r="CQ161" s="96"/>
      <c r="CR161" s="96"/>
      <c r="CS161" s="96"/>
      <c r="CT161" s="96"/>
      <c r="CU161" s="96"/>
      <c r="CV161" s="96"/>
      <c r="CW161" s="96"/>
      <c r="CX161" s="96"/>
      <c r="CY161" s="96"/>
      <c r="CZ161" s="96"/>
      <c r="DA161" s="96"/>
      <c r="DB161" s="96"/>
      <c r="DC161" s="96"/>
      <c r="DD161" s="96"/>
      <c r="DE161" s="96"/>
      <c r="DF161" s="96"/>
      <c r="DG161" s="96"/>
      <c r="DH161" s="96"/>
      <c r="DI161" s="96"/>
      <c r="DJ161" s="96"/>
      <c r="DK161" s="96"/>
      <c r="DL161" s="96"/>
      <c r="DM161" s="96"/>
      <c r="DN161" s="96"/>
      <c r="DO161" s="96"/>
      <c r="DP161" s="96"/>
      <c r="DQ161" s="96"/>
      <c r="DR161" s="96"/>
      <c r="DS161" s="96"/>
      <c r="DT161" s="96"/>
      <c r="DU161" s="96"/>
      <c r="DV161" s="96"/>
      <c r="DW161" s="96"/>
      <c r="DX161" s="96"/>
      <c r="DY161" s="96"/>
      <c r="DZ161" s="96"/>
      <c r="EA161" s="96"/>
      <c r="EB161" s="96"/>
      <c r="EC161" s="96"/>
      <c r="ED161" s="96"/>
      <c r="EE161" s="96"/>
      <c r="EF161" s="96"/>
      <c r="EG161" s="96"/>
      <c r="EH161" s="96"/>
      <c r="EI161" s="96"/>
      <c r="EJ161" s="96"/>
      <c r="EK161" s="96"/>
      <c r="EL161" s="96"/>
      <c r="EM161" s="96"/>
      <c r="EN161" s="96"/>
      <c r="EO161" s="96"/>
      <c r="EP161" s="96"/>
      <c r="EQ161" s="96"/>
      <c r="ER161" s="96"/>
      <c r="ES161" s="96"/>
      <c r="ET161" s="96"/>
      <c r="EU161" s="96"/>
      <c r="EV161" s="96"/>
      <c r="EW161" s="96"/>
      <c r="EX161" s="96"/>
      <c r="EY161" s="96"/>
      <c r="EZ161" s="96"/>
      <c r="FA161" s="96"/>
      <c r="FB161" s="96"/>
      <c r="FC161" s="96"/>
      <c r="FD161" s="96"/>
      <c r="FE161" s="96"/>
      <c r="FF161" s="96"/>
      <c r="FG161" s="96"/>
      <c r="FH161" s="96"/>
      <c r="FI161" s="96"/>
      <c r="FJ161" s="96"/>
      <c r="FK161" s="96"/>
      <c r="FL161" s="96"/>
      <c r="FM161" s="96"/>
      <c r="FN161" s="96"/>
      <c r="FO161" s="96"/>
      <c r="FP161" s="96"/>
      <c r="FQ161" s="96"/>
      <c r="FR161" s="96"/>
      <c r="FS161" s="96"/>
      <c r="FT161" s="96"/>
      <c r="FU161" s="96"/>
      <c r="FV161" s="96"/>
      <c r="FW161" s="96"/>
      <c r="FX161" s="96"/>
      <c r="FY161" s="96"/>
      <c r="FZ161" s="96"/>
      <c r="GA161" s="96"/>
      <c r="GB161" s="96"/>
      <c r="GC161" s="96"/>
      <c r="GD161" s="96"/>
      <c r="GE161" s="96"/>
      <c r="GF161" s="96"/>
      <c r="GG161" s="96"/>
      <c r="GH161" s="96"/>
      <c r="GI161" s="96"/>
      <c r="GJ161" s="96"/>
      <c r="GK161" s="96"/>
      <c r="GL161" s="96"/>
      <c r="GM161" s="96"/>
      <c r="GN161" s="96"/>
      <c r="GO161" s="96"/>
      <c r="GP161" s="96"/>
      <c r="GQ161" s="96"/>
      <c r="GR161" s="96"/>
      <c r="GS161" s="96"/>
      <c r="GT161" s="96"/>
      <c r="GU161" s="96"/>
      <c r="GV161" s="96"/>
      <c r="GW161" s="96"/>
      <c r="GX161" s="96"/>
      <c r="GY161" s="96"/>
      <c r="GZ161" s="96"/>
      <c r="HA161" s="96"/>
      <c r="HB161" s="96"/>
      <c r="HC161" s="96"/>
      <c r="HD161" s="96"/>
      <c r="HE161" s="96"/>
      <c r="HF161" s="96"/>
      <c r="HG161" s="96"/>
      <c r="HH161" s="96"/>
      <c r="HI161" s="96"/>
      <c r="HJ161" s="96"/>
      <c r="HK161" s="96"/>
      <c r="HL161" s="96"/>
      <c r="HM161" s="96"/>
      <c r="HN161" s="96"/>
      <c r="HO161" s="96"/>
      <c r="HP161" s="96"/>
      <c r="HQ161" s="96"/>
      <c r="HR161" s="96"/>
      <c r="HS161" s="96"/>
      <c r="HT161" s="96"/>
      <c r="HU161" s="96"/>
      <c r="HV161" s="96"/>
      <c r="HW161" s="96"/>
      <c r="HX161" s="96"/>
      <c r="HY161" s="96"/>
      <c r="HZ161" s="96"/>
      <c r="IA161" s="96"/>
      <c r="IB161" s="96"/>
      <c r="IC161" s="96"/>
      <c r="ID161" s="96"/>
      <c r="IE161" s="96"/>
      <c r="IF161" s="96"/>
      <c r="IG161" s="96"/>
      <c r="IH161" s="96"/>
      <c r="II161" s="96"/>
      <c r="IJ161" s="96"/>
      <c r="IK161" s="96"/>
      <c r="IL161" s="96"/>
      <c r="IM161" s="96"/>
      <c r="IN161" s="96"/>
      <c r="IO161" s="96"/>
      <c r="IP161" s="96"/>
      <c r="IQ161" s="96"/>
      <c r="IR161" s="96"/>
      <c r="IS161" s="96"/>
    </row>
    <row r="162" spans="1:253" ht="20.25" hidden="1">
      <c r="A162" s="126"/>
      <c r="B162" s="129"/>
      <c r="C162" s="106" t="s">
        <v>2</v>
      </c>
      <c r="D162" s="106" t="s">
        <v>2</v>
      </c>
      <c r="E162" s="106" t="s">
        <v>2</v>
      </c>
      <c r="F162" s="127"/>
      <c r="G162" s="123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01"/>
      <c r="T162" s="96"/>
      <c r="U162" s="109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96"/>
      <c r="CC162" s="96"/>
      <c r="CD162" s="96"/>
      <c r="CE162" s="96"/>
      <c r="CF162" s="96"/>
      <c r="CG162" s="96"/>
      <c r="CH162" s="96"/>
      <c r="CI162" s="96"/>
      <c r="CJ162" s="96"/>
      <c r="CK162" s="96"/>
      <c r="CL162" s="96"/>
      <c r="CM162" s="96"/>
      <c r="CN162" s="96"/>
      <c r="CO162" s="96"/>
      <c r="CP162" s="96"/>
      <c r="CQ162" s="96"/>
      <c r="CR162" s="96"/>
      <c r="CS162" s="96"/>
      <c r="CT162" s="96"/>
      <c r="CU162" s="96"/>
      <c r="CV162" s="96"/>
      <c r="CW162" s="96"/>
      <c r="CX162" s="96"/>
      <c r="CY162" s="96"/>
      <c r="CZ162" s="96"/>
      <c r="DA162" s="96"/>
      <c r="DB162" s="96"/>
      <c r="DC162" s="96"/>
      <c r="DD162" s="96"/>
      <c r="DE162" s="96"/>
      <c r="DF162" s="96"/>
      <c r="DG162" s="96"/>
      <c r="DH162" s="96"/>
      <c r="DI162" s="96"/>
      <c r="DJ162" s="96"/>
      <c r="DK162" s="96"/>
      <c r="DL162" s="96"/>
      <c r="DM162" s="96"/>
      <c r="DN162" s="96"/>
      <c r="DO162" s="96"/>
      <c r="DP162" s="96"/>
      <c r="DQ162" s="96"/>
      <c r="DR162" s="96"/>
      <c r="DS162" s="96"/>
      <c r="DT162" s="96"/>
      <c r="DU162" s="96"/>
      <c r="DV162" s="96"/>
      <c r="DW162" s="96"/>
      <c r="DX162" s="96"/>
      <c r="DY162" s="96"/>
      <c r="DZ162" s="96"/>
      <c r="EA162" s="96"/>
      <c r="EB162" s="96"/>
      <c r="EC162" s="96"/>
      <c r="ED162" s="96"/>
      <c r="EE162" s="96"/>
      <c r="EF162" s="96"/>
      <c r="EG162" s="96"/>
      <c r="EH162" s="96"/>
      <c r="EI162" s="96"/>
      <c r="EJ162" s="96"/>
      <c r="EK162" s="96"/>
      <c r="EL162" s="96"/>
      <c r="EM162" s="96"/>
      <c r="EN162" s="96"/>
      <c r="EO162" s="96"/>
      <c r="EP162" s="96"/>
      <c r="EQ162" s="96"/>
      <c r="ER162" s="96"/>
      <c r="ES162" s="96"/>
      <c r="ET162" s="96"/>
      <c r="EU162" s="96"/>
      <c r="EV162" s="96"/>
      <c r="EW162" s="96"/>
      <c r="EX162" s="96"/>
      <c r="EY162" s="96"/>
      <c r="EZ162" s="96"/>
      <c r="FA162" s="96"/>
      <c r="FB162" s="96"/>
      <c r="FC162" s="96"/>
      <c r="FD162" s="96"/>
      <c r="FE162" s="96"/>
      <c r="FF162" s="96"/>
      <c r="FG162" s="96"/>
      <c r="FH162" s="96"/>
      <c r="FI162" s="96"/>
      <c r="FJ162" s="96"/>
      <c r="FK162" s="96"/>
      <c r="FL162" s="96"/>
      <c r="FM162" s="96"/>
      <c r="FN162" s="96"/>
      <c r="FO162" s="96"/>
      <c r="FP162" s="96"/>
      <c r="FQ162" s="96"/>
      <c r="FR162" s="96"/>
      <c r="FS162" s="96"/>
      <c r="FT162" s="96"/>
      <c r="FU162" s="96"/>
      <c r="FV162" s="96"/>
      <c r="FW162" s="96"/>
      <c r="FX162" s="96"/>
      <c r="FY162" s="96"/>
      <c r="FZ162" s="96"/>
      <c r="GA162" s="96"/>
      <c r="GB162" s="96"/>
      <c r="GC162" s="96"/>
      <c r="GD162" s="96"/>
      <c r="GE162" s="96"/>
      <c r="GF162" s="96"/>
      <c r="GG162" s="96"/>
      <c r="GH162" s="96"/>
      <c r="GI162" s="96"/>
      <c r="GJ162" s="96"/>
      <c r="GK162" s="96"/>
      <c r="GL162" s="96"/>
      <c r="GM162" s="96"/>
      <c r="GN162" s="96"/>
      <c r="GO162" s="96"/>
      <c r="GP162" s="96"/>
      <c r="GQ162" s="96"/>
      <c r="GR162" s="96"/>
      <c r="GS162" s="96"/>
      <c r="GT162" s="96"/>
      <c r="GU162" s="96"/>
      <c r="GV162" s="96"/>
      <c r="GW162" s="96"/>
      <c r="GX162" s="96"/>
      <c r="GY162" s="96"/>
      <c r="GZ162" s="96"/>
      <c r="HA162" s="96"/>
      <c r="HB162" s="96"/>
      <c r="HC162" s="96"/>
      <c r="HD162" s="96"/>
      <c r="HE162" s="96"/>
      <c r="HF162" s="96"/>
      <c r="HG162" s="96"/>
      <c r="HH162" s="96"/>
      <c r="HI162" s="96"/>
      <c r="HJ162" s="96"/>
      <c r="HK162" s="96"/>
      <c r="HL162" s="96"/>
      <c r="HM162" s="96"/>
      <c r="HN162" s="96"/>
      <c r="HO162" s="96"/>
      <c r="HP162" s="96"/>
      <c r="HQ162" s="96"/>
      <c r="HR162" s="96"/>
      <c r="HS162" s="96"/>
      <c r="HT162" s="96"/>
      <c r="HU162" s="96"/>
      <c r="HV162" s="96"/>
      <c r="HW162" s="96"/>
      <c r="HX162" s="96"/>
      <c r="HY162" s="96"/>
      <c r="HZ162" s="96"/>
      <c r="IA162" s="96"/>
      <c r="IB162" s="96"/>
      <c r="IC162" s="96"/>
      <c r="ID162" s="96"/>
      <c r="IE162" s="96"/>
      <c r="IF162" s="96"/>
      <c r="IG162" s="96"/>
      <c r="IH162" s="96"/>
      <c r="II162" s="96"/>
      <c r="IJ162" s="96"/>
      <c r="IK162" s="96"/>
      <c r="IL162" s="96"/>
      <c r="IM162" s="96"/>
      <c r="IN162" s="96"/>
      <c r="IO162" s="96"/>
      <c r="IP162" s="96"/>
      <c r="IQ162" s="96"/>
      <c r="IR162" s="96"/>
      <c r="IS162" s="96"/>
    </row>
    <row r="163" spans="1:253" ht="20.25" hidden="1">
      <c r="A163" s="126" t="s">
        <v>265</v>
      </c>
      <c r="B163" s="129"/>
      <c r="C163" s="106">
        <v>0.1</v>
      </c>
      <c r="D163" s="106">
        <v>0.1</v>
      </c>
      <c r="E163" s="106">
        <v>0.3</v>
      </c>
      <c r="F163" s="127">
        <v>106.80077</v>
      </c>
      <c r="G163" s="123">
        <v>116.09860999999999</v>
      </c>
      <c r="H163" s="119">
        <v>104.64383640507577</v>
      </c>
      <c r="I163" s="119">
        <v>100.89888000000001</v>
      </c>
      <c r="J163" s="119">
        <v>94.888440000000003</v>
      </c>
      <c r="K163" s="119">
        <v>102.18679</v>
      </c>
      <c r="L163" s="119">
        <v>104.11036</v>
      </c>
      <c r="M163" s="119">
        <v>102.30906</v>
      </c>
      <c r="N163" s="119">
        <v>94.311179999999993</v>
      </c>
      <c r="O163" s="119">
        <v>107.95626</v>
      </c>
      <c r="P163" s="119">
        <v>106.15931</v>
      </c>
      <c r="Q163" s="119">
        <v>109.65159</v>
      </c>
      <c r="R163" s="119">
        <v>126.55389</v>
      </c>
      <c r="S163" s="101"/>
      <c r="T163" s="96"/>
      <c r="U163" s="109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  <c r="CC163" s="96"/>
      <c r="CD163" s="96"/>
      <c r="CE163" s="96"/>
      <c r="CF163" s="96"/>
      <c r="CG163" s="96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  <c r="CS163" s="96"/>
      <c r="CT163" s="96"/>
      <c r="CU163" s="96"/>
      <c r="CV163" s="96"/>
      <c r="CW163" s="96"/>
      <c r="CX163" s="96"/>
      <c r="CY163" s="96"/>
      <c r="CZ163" s="96"/>
      <c r="DA163" s="96"/>
      <c r="DB163" s="96"/>
      <c r="DC163" s="96"/>
      <c r="DD163" s="96"/>
      <c r="DE163" s="96"/>
      <c r="DF163" s="96"/>
      <c r="DG163" s="96"/>
      <c r="DH163" s="96"/>
      <c r="DI163" s="96"/>
      <c r="DJ163" s="96"/>
      <c r="DK163" s="96"/>
      <c r="DL163" s="96"/>
      <c r="DM163" s="96"/>
      <c r="DN163" s="96"/>
      <c r="DO163" s="96"/>
      <c r="DP163" s="96"/>
      <c r="DQ163" s="96"/>
      <c r="DR163" s="96"/>
      <c r="DS163" s="96"/>
      <c r="DT163" s="96"/>
      <c r="DU163" s="96"/>
      <c r="DV163" s="96"/>
      <c r="DW163" s="96"/>
      <c r="DX163" s="96"/>
      <c r="DY163" s="96"/>
      <c r="DZ163" s="96"/>
      <c r="EA163" s="96"/>
      <c r="EB163" s="96"/>
      <c r="EC163" s="96"/>
      <c r="ED163" s="96"/>
      <c r="EE163" s="96"/>
      <c r="EF163" s="96"/>
      <c r="EG163" s="96"/>
      <c r="EH163" s="96"/>
      <c r="EI163" s="96"/>
      <c r="EJ163" s="96"/>
      <c r="EK163" s="96"/>
      <c r="EL163" s="96"/>
      <c r="EM163" s="96"/>
      <c r="EN163" s="96"/>
      <c r="EO163" s="96"/>
      <c r="EP163" s="96"/>
      <c r="EQ163" s="96"/>
      <c r="ER163" s="96"/>
      <c r="ES163" s="96"/>
      <c r="ET163" s="96"/>
      <c r="EU163" s="96"/>
      <c r="EV163" s="96"/>
      <c r="EW163" s="96"/>
      <c r="EX163" s="96"/>
      <c r="EY163" s="96"/>
      <c r="EZ163" s="96"/>
      <c r="FA163" s="96"/>
      <c r="FB163" s="96"/>
      <c r="FC163" s="96"/>
      <c r="FD163" s="96"/>
      <c r="FE163" s="96"/>
      <c r="FF163" s="96"/>
      <c r="FG163" s="96"/>
      <c r="FH163" s="96"/>
      <c r="FI163" s="96"/>
      <c r="FJ163" s="96"/>
      <c r="FK163" s="96"/>
      <c r="FL163" s="96"/>
      <c r="FM163" s="96"/>
      <c r="FN163" s="96"/>
      <c r="FO163" s="96"/>
      <c r="FP163" s="96"/>
      <c r="FQ163" s="96"/>
      <c r="FR163" s="96"/>
      <c r="FS163" s="96"/>
      <c r="FT163" s="96"/>
      <c r="FU163" s="96"/>
      <c r="FV163" s="96"/>
      <c r="FW163" s="96"/>
      <c r="FX163" s="96"/>
      <c r="FY163" s="96"/>
      <c r="FZ163" s="96"/>
      <c r="GA163" s="96"/>
      <c r="GB163" s="96"/>
      <c r="GC163" s="96"/>
      <c r="GD163" s="96"/>
      <c r="GE163" s="96"/>
      <c r="GF163" s="96"/>
      <c r="GG163" s="96"/>
      <c r="GH163" s="96"/>
      <c r="GI163" s="96"/>
      <c r="GJ163" s="96"/>
      <c r="GK163" s="96"/>
      <c r="GL163" s="96"/>
      <c r="GM163" s="96"/>
      <c r="GN163" s="96"/>
      <c r="GO163" s="96"/>
      <c r="GP163" s="96"/>
      <c r="GQ163" s="96"/>
      <c r="GR163" s="96"/>
      <c r="GS163" s="96"/>
      <c r="GT163" s="96"/>
      <c r="GU163" s="96"/>
      <c r="GV163" s="96"/>
      <c r="GW163" s="96"/>
      <c r="GX163" s="96"/>
      <c r="GY163" s="96"/>
      <c r="GZ163" s="96"/>
      <c r="HA163" s="96"/>
      <c r="HB163" s="96"/>
      <c r="HC163" s="96"/>
      <c r="HD163" s="96"/>
      <c r="HE163" s="96"/>
      <c r="HF163" s="96"/>
      <c r="HG163" s="96"/>
      <c r="HH163" s="96"/>
      <c r="HI163" s="96"/>
      <c r="HJ163" s="96"/>
      <c r="HK163" s="96"/>
      <c r="HL163" s="96"/>
      <c r="HM163" s="96"/>
      <c r="HN163" s="96"/>
      <c r="HO163" s="96"/>
      <c r="HP163" s="96"/>
      <c r="HQ163" s="96"/>
      <c r="HR163" s="96"/>
      <c r="HS163" s="96"/>
      <c r="HT163" s="96"/>
      <c r="HU163" s="96"/>
      <c r="HV163" s="96"/>
      <c r="HW163" s="96"/>
      <c r="HX163" s="96"/>
      <c r="HY163" s="96"/>
      <c r="HZ163" s="96"/>
      <c r="IA163" s="96"/>
      <c r="IB163" s="96"/>
      <c r="IC163" s="96"/>
      <c r="ID163" s="96"/>
      <c r="IE163" s="96"/>
      <c r="IF163" s="96"/>
      <c r="IG163" s="96"/>
      <c r="IH163" s="96"/>
      <c r="II163" s="96"/>
      <c r="IJ163" s="96"/>
      <c r="IK163" s="96"/>
      <c r="IL163" s="96"/>
      <c r="IM163" s="96"/>
      <c r="IN163" s="96"/>
      <c r="IO163" s="96"/>
      <c r="IP163" s="96"/>
      <c r="IQ163" s="96"/>
      <c r="IR163" s="96"/>
      <c r="IS163" s="96"/>
    </row>
    <row r="164" spans="1:253" ht="20.25" hidden="1">
      <c r="A164" s="126"/>
      <c r="B164" s="129"/>
      <c r="C164" s="106" t="s">
        <v>2</v>
      </c>
      <c r="D164" s="106" t="s">
        <v>2</v>
      </c>
      <c r="E164" s="106" t="s">
        <v>2</v>
      </c>
      <c r="F164" s="127"/>
      <c r="G164" s="123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01"/>
      <c r="T164" s="96"/>
      <c r="U164" s="109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96"/>
      <c r="CC164" s="96"/>
      <c r="CD164" s="96"/>
      <c r="CE164" s="96"/>
      <c r="CF164" s="96"/>
      <c r="CG164" s="96"/>
      <c r="CH164" s="96"/>
      <c r="CI164" s="96"/>
      <c r="CJ164" s="96"/>
      <c r="CK164" s="96"/>
      <c r="CL164" s="96"/>
      <c r="CM164" s="96"/>
      <c r="CN164" s="96"/>
      <c r="CO164" s="96"/>
      <c r="CP164" s="96"/>
      <c r="CQ164" s="96"/>
      <c r="CR164" s="96"/>
      <c r="CS164" s="96"/>
      <c r="CT164" s="96"/>
      <c r="CU164" s="96"/>
      <c r="CV164" s="96"/>
      <c r="CW164" s="96"/>
      <c r="CX164" s="96"/>
      <c r="CY164" s="96"/>
      <c r="CZ164" s="96"/>
      <c r="DA164" s="96"/>
      <c r="DB164" s="96"/>
      <c r="DC164" s="96"/>
      <c r="DD164" s="96"/>
      <c r="DE164" s="96"/>
      <c r="DF164" s="96"/>
      <c r="DG164" s="96"/>
      <c r="DH164" s="96"/>
      <c r="DI164" s="96"/>
      <c r="DJ164" s="96"/>
      <c r="DK164" s="96"/>
      <c r="DL164" s="96"/>
      <c r="DM164" s="96"/>
      <c r="DN164" s="96"/>
      <c r="DO164" s="96"/>
      <c r="DP164" s="96"/>
      <c r="DQ164" s="96"/>
      <c r="DR164" s="96"/>
      <c r="DS164" s="96"/>
      <c r="DT164" s="96"/>
      <c r="DU164" s="96"/>
      <c r="DV164" s="96"/>
      <c r="DW164" s="96"/>
      <c r="DX164" s="96"/>
      <c r="DY164" s="96"/>
      <c r="DZ164" s="96"/>
      <c r="EA164" s="96"/>
      <c r="EB164" s="96"/>
      <c r="EC164" s="96"/>
      <c r="ED164" s="96"/>
      <c r="EE164" s="96"/>
      <c r="EF164" s="96"/>
      <c r="EG164" s="96"/>
      <c r="EH164" s="96"/>
      <c r="EI164" s="96"/>
      <c r="EJ164" s="96"/>
      <c r="EK164" s="96"/>
      <c r="EL164" s="96"/>
      <c r="EM164" s="96"/>
      <c r="EN164" s="96"/>
      <c r="EO164" s="96"/>
      <c r="EP164" s="96"/>
      <c r="EQ164" s="96"/>
      <c r="ER164" s="96"/>
      <c r="ES164" s="96"/>
      <c r="ET164" s="96"/>
      <c r="EU164" s="96"/>
      <c r="EV164" s="96"/>
      <c r="EW164" s="96"/>
      <c r="EX164" s="96"/>
      <c r="EY164" s="96"/>
      <c r="EZ164" s="96"/>
      <c r="FA164" s="96"/>
      <c r="FB164" s="96"/>
      <c r="FC164" s="96"/>
      <c r="FD164" s="96"/>
      <c r="FE164" s="96"/>
      <c r="FF164" s="96"/>
      <c r="FG164" s="96"/>
      <c r="FH164" s="96"/>
      <c r="FI164" s="96"/>
      <c r="FJ164" s="96"/>
      <c r="FK164" s="96"/>
      <c r="FL164" s="96"/>
      <c r="FM164" s="96"/>
      <c r="FN164" s="96"/>
      <c r="FO164" s="96"/>
      <c r="FP164" s="96"/>
      <c r="FQ164" s="96"/>
      <c r="FR164" s="96"/>
      <c r="FS164" s="96"/>
      <c r="FT164" s="96"/>
      <c r="FU164" s="96"/>
      <c r="FV164" s="96"/>
      <c r="FW164" s="96"/>
      <c r="FX164" s="96"/>
      <c r="FY164" s="96"/>
      <c r="FZ164" s="96"/>
      <c r="GA164" s="96"/>
      <c r="GB164" s="96"/>
      <c r="GC164" s="96"/>
      <c r="GD164" s="96"/>
      <c r="GE164" s="96"/>
      <c r="GF164" s="96"/>
      <c r="GG164" s="96"/>
      <c r="GH164" s="96"/>
      <c r="GI164" s="96"/>
      <c r="GJ164" s="96"/>
      <c r="GK164" s="96"/>
      <c r="GL164" s="96"/>
      <c r="GM164" s="96"/>
      <c r="GN164" s="96"/>
      <c r="GO164" s="96"/>
      <c r="GP164" s="96"/>
      <c r="GQ164" s="96"/>
      <c r="GR164" s="96"/>
      <c r="GS164" s="96"/>
      <c r="GT164" s="96"/>
      <c r="GU164" s="96"/>
      <c r="GV164" s="96"/>
      <c r="GW164" s="96"/>
      <c r="GX164" s="96"/>
      <c r="GY164" s="96"/>
      <c r="GZ164" s="96"/>
      <c r="HA164" s="96"/>
      <c r="HB164" s="96"/>
      <c r="HC164" s="96"/>
      <c r="HD164" s="96"/>
      <c r="HE164" s="96"/>
      <c r="HF164" s="96"/>
      <c r="HG164" s="96"/>
      <c r="HH164" s="96"/>
      <c r="HI164" s="96"/>
      <c r="HJ164" s="96"/>
      <c r="HK164" s="96"/>
      <c r="HL164" s="96"/>
      <c r="HM164" s="96"/>
      <c r="HN164" s="96"/>
      <c r="HO164" s="96"/>
      <c r="HP164" s="96"/>
      <c r="HQ164" s="96"/>
      <c r="HR164" s="96"/>
      <c r="HS164" s="96"/>
      <c r="HT164" s="96"/>
      <c r="HU164" s="96"/>
      <c r="HV164" s="96"/>
      <c r="HW164" s="96"/>
      <c r="HX164" s="96"/>
      <c r="HY164" s="96"/>
      <c r="HZ164" s="96"/>
      <c r="IA164" s="96"/>
      <c r="IB164" s="96"/>
      <c r="IC164" s="96"/>
      <c r="ID164" s="96"/>
      <c r="IE164" s="96"/>
      <c r="IF164" s="96"/>
      <c r="IG164" s="96"/>
      <c r="IH164" s="96"/>
      <c r="II164" s="96"/>
      <c r="IJ164" s="96"/>
      <c r="IK164" s="96"/>
      <c r="IL164" s="96"/>
      <c r="IM164" s="96"/>
      <c r="IN164" s="96"/>
      <c r="IO164" s="96"/>
      <c r="IP164" s="96"/>
      <c r="IQ164" s="96"/>
      <c r="IR164" s="96"/>
      <c r="IS164" s="96"/>
    </row>
    <row r="165" spans="1:253" ht="20.25" hidden="1">
      <c r="A165" s="126" t="s">
        <v>266</v>
      </c>
      <c r="B165" s="129"/>
      <c r="C165" s="106">
        <v>0.2</v>
      </c>
      <c r="D165" s="106">
        <v>0</v>
      </c>
      <c r="E165" s="106">
        <v>0.3</v>
      </c>
      <c r="F165" s="127">
        <v>106.81740000000001</v>
      </c>
      <c r="G165" s="123">
        <v>116.54486</v>
      </c>
      <c r="H165" s="119">
        <v>104.56080207342613</v>
      </c>
      <c r="I165" s="119">
        <v>100.23679</v>
      </c>
      <c r="J165" s="119">
        <v>94.888440000000003</v>
      </c>
      <c r="K165" s="119">
        <v>102.17783</v>
      </c>
      <c r="L165" s="119">
        <v>104.33960999999999</v>
      </c>
      <c r="M165" s="119">
        <v>102.21722</v>
      </c>
      <c r="N165" s="119">
        <v>94.311179999999993</v>
      </c>
      <c r="O165" s="119">
        <v>107.22918</v>
      </c>
      <c r="P165" s="119">
        <v>106.15931</v>
      </c>
      <c r="Q165" s="119">
        <v>109.85422</v>
      </c>
      <c r="R165" s="119">
        <v>126.58587</v>
      </c>
      <c r="S165" s="101"/>
      <c r="T165" s="96"/>
      <c r="U165" s="109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  <c r="BH165" s="96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  <c r="CC165" s="96"/>
      <c r="CD165" s="96"/>
      <c r="CE165" s="96"/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96"/>
      <c r="CQ165" s="96"/>
      <c r="CR165" s="96"/>
      <c r="CS165" s="96"/>
      <c r="CT165" s="96"/>
      <c r="CU165" s="96"/>
      <c r="CV165" s="96"/>
      <c r="CW165" s="96"/>
      <c r="CX165" s="96"/>
      <c r="CY165" s="96"/>
      <c r="CZ165" s="96"/>
      <c r="DA165" s="96"/>
      <c r="DB165" s="96"/>
      <c r="DC165" s="96"/>
      <c r="DD165" s="96"/>
      <c r="DE165" s="96"/>
      <c r="DF165" s="96"/>
      <c r="DG165" s="96"/>
      <c r="DH165" s="96"/>
      <c r="DI165" s="96"/>
      <c r="DJ165" s="96"/>
      <c r="DK165" s="96"/>
      <c r="DL165" s="96"/>
      <c r="DM165" s="96"/>
      <c r="DN165" s="96"/>
      <c r="DO165" s="96"/>
      <c r="DP165" s="96"/>
      <c r="DQ165" s="96"/>
      <c r="DR165" s="96"/>
      <c r="DS165" s="96"/>
      <c r="DT165" s="96"/>
      <c r="DU165" s="96"/>
      <c r="DV165" s="96"/>
      <c r="DW165" s="96"/>
      <c r="DX165" s="96"/>
      <c r="DY165" s="96"/>
      <c r="DZ165" s="96"/>
      <c r="EA165" s="96"/>
      <c r="EB165" s="96"/>
      <c r="EC165" s="96"/>
      <c r="ED165" s="96"/>
      <c r="EE165" s="96"/>
      <c r="EF165" s="96"/>
      <c r="EG165" s="96"/>
      <c r="EH165" s="96"/>
      <c r="EI165" s="96"/>
      <c r="EJ165" s="96"/>
      <c r="EK165" s="96"/>
      <c r="EL165" s="96"/>
      <c r="EM165" s="96"/>
      <c r="EN165" s="96"/>
      <c r="EO165" s="96"/>
      <c r="EP165" s="96"/>
      <c r="EQ165" s="96"/>
      <c r="ER165" s="96"/>
      <c r="ES165" s="96"/>
      <c r="ET165" s="96"/>
      <c r="EU165" s="96"/>
      <c r="EV165" s="96"/>
      <c r="EW165" s="96"/>
      <c r="EX165" s="96"/>
      <c r="EY165" s="96"/>
      <c r="EZ165" s="96"/>
      <c r="FA165" s="96"/>
      <c r="FB165" s="96"/>
      <c r="FC165" s="96"/>
      <c r="FD165" s="96"/>
      <c r="FE165" s="96"/>
      <c r="FF165" s="96"/>
      <c r="FG165" s="96"/>
      <c r="FH165" s="96"/>
      <c r="FI165" s="96"/>
      <c r="FJ165" s="96"/>
      <c r="FK165" s="96"/>
      <c r="FL165" s="96"/>
      <c r="FM165" s="96"/>
      <c r="FN165" s="96"/>
      <c r="FO165" s="96"/>
      <c r="FP165" s="96"/>
      <c r="FQ165" s="96"/>
      <c r="FR165" s="96"/>
      <c r="FS165" s="96"/>
      <c r="FT165" s="96"/>
      <c r="FU165" s="96"/>
      <c r="FV165" s="96"/>
      <c r="FW165" s="96"/>
      <c r="FX165" s="96"/>
      <c r="FY165" s="96"/>
      <c r="FZ165" s="96"/>
      <c r="GA165" s="96"/>
      <c r="GB165" s="96"/>
      <c r="GC165" s="96"/>
      <c r="GD165" s="96"/>
      <c r="GE165" s="96"/>
      <c r="GF165" s="96"/>
      <c r="GG165" s="96"/>
      <c r="GH165" s="96"/>
      <c r="GI165" s="96"/>
      <c r="GJ165" s="96"/>
      <c r="GK165" s="96"/>
      <c r="GL165" s="96"/>
      <c r="GM165" s="96"/>
      <c r="GN165" s="96"/>
      <c r="GO165" s="96"/>
      <c r="GP165" s="96"/>
      <c r="GQ165" s="96"/>
      <c r="GR165" s="96"/>
      <c r="GS165" s="96"/>
      <c r="GT165" s="96"/>
      <c r="GU165" s="96"/>
      <c r="GV165" s="96"/>
      <c r="GW165" s="96"/>
      <c r="GX165" s="96"/>
      <c r="GY165" s="96"/>
      <c r="GZ165" s="96"/>
      <c r="HA165" s="96"/>
      <c r="HB165" s="96"/>
      <c r="HC165" s="96"/>
      <c r="HD165" s="96"/>
      <c r="HE165" s="96"/>
      <c r="HF165" s="96"/>
      <c r="HG165" s="96"/>
      <c r="HH165" s="96"/>
      <c r="HI165" s="96"/>
      <c r="HJ165" s="96"/>
      <c r="HK165" s="96"/>
      <c r="HL165" s="96"/>
      <c r="HM165" s="96"/>
      <c r="HN165" s="96"/>
      <c r="HO165" s="96"/>
      <c r="HP165" s="96"/>
      <c r="HQ165" s="96"/>
      <c r="HR165" s="96"/>
      <c r="HS165" s="96"/>
      <c r="HT165" s="96"/>
      <c r="HU165" s="96"/>
      <c r="HV165" s="96"/>
      <c r="HW165" s="96"/>
      <c r="HX165" s="96"/>
      <c r="HY165" s="96"/>
      <c r="HZ165" s="96"/>
      <c r="IA165" s="96"/>
      <c r="IB165" s="96"/>
      <c r="IC165" s="96"/>
      <c r="ID165" s="96"/>
      <c r="IE165" s="96"/>
      <c r="IF165" s="96"/>
      <c r="IG165" s="96"/>
      <c r="IH165" s="96"/>
      <c r="II165" s="96"/>
      <c r="IJ165" s="96"/>
      <c r="IK165" s="96"/>
      <c r="IL165" s="96"/>
      <c r="IM165" s="96"/>
      <c r="IN165" s="96"/>
      <c r="IO165" s="96"/>
      <c r="IP165" s="96"/>
      <c r="IQ165" s="96"/>
      <c r="IR165" s="96"/>
      <c r="IS165" s="96"/>
    </row>
    <row r="166" spans="1:253" ht="20.25" hidden="1">
      <c r="A166" s="126"/>
      <c r="B166" s="129"/>
      <c r="C166" s="106" t="s">
        <v>2</v>
      </c>
      <c r="D166" s="106" t="s">
        <v>2</v>
      </c>
      <c r="E166" s="106" t="s">
        <v>2</v>
      </c>
      <c r="F166" s="127"/>
      <c r="G166" s="123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01"/>
      <c r="T166" s="96"/>
      <c r="U166" s="109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6"/>
      <c r="BU166" s="96"/>
      <c r="BV166" s="96"/>
      <c r="BW166" s="96"/>
      <c r="BX166" s="96"/>
      <c r="BY166" s="96"/>
      <c r="BZ166" s="96"/>
      <c r="CA166" s="96"/>
      <c r="CB166" s="96"/>
      <c r="CC166" s="96"/>
      <c r="CD166" s="96"/>
      <c r="CE166" s="96"/>
      <c r="CF166" s="96"/>
      <c r="CG166" s="96"/>
      <c r="CH166" s="96"/>
      <c r="CI166" s="96"/>
      <c r="CJ166" s="96"/>
      <c r="CK166" s="96"/>
      <c r="CL166" s="96"/>
      <c r="CM166" s="96"/>
      <c r="CN166" s="96"/>
      <c r="CO166" s="96"/>
      <c r="CP166" s="96"/>
      <c r="CQ166" s="96"/>
      <c r="CR166" s="96"/>
      <c r="CS166" s="96"/>
      <c r="CT166" s="96"/>
      <c r="CU166" s="96"/>
      <c r="CV166" s="96"/>
      <c r="CW166" s="96"/>
      <c r="CX166" s="96"/>
      <c r="CY166" s="96"/>
      <c r="CZ166" s="96"/>
      <c r="DA166" s="96"/>
      <c r="DB166" s="96"/>
      <c r="DC166" s="96"/>
      <c r="DD166" s="96"/>
      <c r="DE166" s="96"/>
      <c r="DF166" s="96"/>
      <c r="DG166" s="96"/>
      <c r="DH166" s="96"/>
      <c r="DI166" s="96"/>
      <c r="DJ166" s="96"/>
      <c r="DK166" s="96"/>
      <c r="DL166" s="96"/>
      <c r="DM166" s="96"/>
      <c r="DN166" s="96"/>
      <c r="DO166" s="96"/>
      <c r="DP166" s="96"/>
      <c r="DQ166" s="96"/>
      <c r="DR166" s="96"/>
      <c r="DS166" s="96"/>
      <c r="DT166" s="96"/>
      <c r="DU166" s="96"/>
      <c r="DV166" s="96"/>
      <c r="DW166" s="96"/>
      <c r="DX166" s="96"/>
      <c r="DY166" s="96"/>
      <c r="DZ166" s="96"/>
      <c r="EA166" s="96"/>
      <c r="EB166" s="96"/>
      <c r="EC166" s="96"/>
      <c r="ED166" s="96"/>
      <c r="EE166" s="96"/>
      <c r="EF166" s="96"/>
      <c r="EG166" s="96"/>
      <c r="EH166" s="96"/>
      <c r="EI166" s="96"/>
      <c r="EJ166" s="96"/>
      <c r="EK166" s="96"/>
      <c r="EL166" s="96"/>
      <c r="EM166" s="96"/>
      <c r="EN166" s="96"/>
      <c r="EO166" s="96"/>
      <c r="EP166" s="96"/>
      <c r="EQ166" s="96"/>
      <c r="ER166" s="96"/>
      <c r="ES166" s="96"/>
      <c r="ET166" s="96"/>
      <c r="EU166" s="96"/>
      <c r="EV166" s="96"/>
      <c r="EW166" s="96"/>
      <c r="EX166" s="96"/>
      <c r="EY166" s="96"/>
      <c r="EZ166" s="96"/>
      <c r="FA166" s="96"/>
      <c r="FB166" s="96"/>
      <c r="FC166" s="96"/>
      <c r="FD166" s="96"/>
      <c r="FE166" s="96"/>
      <c r="FF166" s="96"/>
      <c r="FG166" s="96"/>
      <c r="FH166" s="96"/>
      <c r="FI166" s="96"/>
      <c r="FJ166" s="96"/>
      <c r="FK166" s="96"/>
      <c r="FL166" s="96"/>
      <c r="FM166" s="96"/>
      <c r="FN166" s="96"/>
      <c r="FO166" s="96"/>
      <c r="FP166" s="96"/>
      <c r="FQ166" s="96"/>
      <c r="FR166" s="96"/>
      <c r="FS166" s="96"/>
      <c r="FT166" s="96"/>
      <c r="FU166" s="96"/>
      <c r="FV166" s="96"/>
      <c r="FW166" s="96"/>
      <c r="FX166" s="96"/>
      <c r="FY166" s="96"/>
      <c r="FZ166" s="96"/>
      <c r="GA166" s="96"/>
      <c r="GB166" s="96"/>
      <c r="GC166" s="96"/>
      <c r="GD166" s="96"/>
      <c r="GE166" s="96"/>
      <c r="GF166" s="96"/>
      <c r="GG166" s="96"/>
      <c r="GH166" s="96"/>
      <c r="GI166" s="96"/>
      <c r="GJ166" s="96"/>
      <c r="GK166" s="96"/>
      <c r="GL166" s="96"/>
      <c r="GM166" s="96"/>
      <c r="GN166" s="96"/>
      <c r="GO166" s="96"/>
      <c r="GP166" s="96"/>
      <c r="GQ166" s="96"/>
      <c r="GR166" s="96"/>
      <c r="GS166" s="96"/>
      <c r="GT166" s="96"/>
      <c r="GU166" s="96"/>
      <c r="GV166" s="96"/>
      <c r="GW166" s="96"/>
      <c r="GX166" s="96"/>
      <c r="GY166" s="96"/>
      <c r="GZ166" s="96"/>
      <c r="HA166" s="96"/>
      <c r="HB166" s="96"/>
      <c r="HC166" s="96"/>
      <c r="HD166" s="96"/>
      <c r="HE166" s="96"/>
      <c r="HF166" s="96"/>
      <c r="HG166" s="96"/>
      <c r="HH166" s="96"/>
      <c r="HI166" s="96"/>
      <c r="HJ166" s="96"/>
      <c r="HK166" s="96"/>
      <c r="HL166" s="96"/>
      <c r="HM166" s="96"/>
      <c r="HN166" s="96"/>
      <c r="HO166" s="96"/>
      <c r="HP166" s="96"/>
      <c r="HQ166" s="96"/>
      <c r="HR166" s="96"/>
      <c r="HS166" s="96"/>
      <c r="HT166" s="96"/>
      <c r="HU166" s="96"/>
      <c r="HV166" s="96"/>
      <c r="HW166" s="96"/>
      <c r="HX166" s="96"/>
      <c r="HY166" s="96"/>
      <c r="HZ166" s="96"/>
      <c r="IA166" s="96"/>
      <c r="IB166" s="96"/>
      <c r="IC166" s="96"/>
      <c r="ID166" s="96"/>
      <c r="IE166" s="96"/>
      <c r="IF166" s="96"/>
      <c r="IG166" s="96"/>
      <c r="IH166" s="96"/>
      <c r="II166" s="96"/>
      <c r="IJ166" s="96"/>
      <c r="IK166" s="96"/>
      <c r="IL166" s="96"/>
      <c r="IM166" s="96"/>
      <c r="IN166" s="96"/>
      <c r="IO166" s="96"/>
      <c r="IP166" s="96"/>
      <c r="IQ166" s="96"/>
      <c r="IR166" s="96"/>
      <c r="IS166" s="96"/>
    </row>
    <row r="167" spans="1:253" ht="20.25" hidden="1">
      <c r="A167" s="126" t="s">
        <v>267</v>
      </c>
      <c r="B167" s="129"/>
      <c r="C167" s="106">
        <v>0.7</v>
      </c>
      <c r="D167" s="106">
        <v>0.8</v>
      </c>
      <c r="E167" s="106">
        <v>0.4</v>
      </c>
      <c r="F167" s="127">
        <v>107.72252</v>
      </c>
      <c r="G167" s="127">
        <v>116.64626</v>
      </c>
      <c r="H167" s="119">
        <v>105.65237</v>
      </c>
      <c r="I167" s="119">
        <v>93.841359999999995</v>
      </c>
      <c r="J167" s="119">
        <v>94.888440000000003</v>
      </c>
      <c r="K167" s="119">
        <v>100.73249</v>
      </c>
      <c r="L167" s="119">
        <v>104.26517</v>
      </c>
      <c r="M167" s="119">
        <v>108.43119</v>
      </c>
      <c r="N167" s="119">
        <v>94.301670000000001</v>
      </c>
      <c r="O167" s="119">
        <v>108.37692</v>
      </c>
      <c r="P167" s="119">
        <v>106.15931</v>
      </c>
      <c r="Q167" s="119">
        <v>109.68962000000001</v>
      </c>
      <c r="R167" s="119">
        <v>126.18550999999999</v>
      </c>
      <c r="S167" s="101"/>
      <c r="T167" s="96"/>
      <c r="U167" s="109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6"/>
      <c r="BU167" s="96"/>
      <c r="BV167" s="96"/>
      <c r="BW167" s="96"/>
      <c r="BX167" s="96"/>
      <c r="BY167" s="96"/>
      <c r="BZ167" s="96"/>
      <c r="CA167" s="96"/>
      <c r="CB167" s="96"/>
      <c r="CC167" s="96"/>
      <c r="CD167" s="96"/>
      <c r="CE167" s="96"/>
      <c r="CF167" s="96"/>
      <c r="CG167" s="96"/>
      <c r="CH167" s="96"/>
      <c r="CI167" s="96"/>
      <c r="CJ167" s="96"/>
      <c r="CK167" s="96"/>
      <c r="CL167" s="96"/>
      <c r="CM167" s="96"/>
      <c r="CN167" s="96"/>
      <c r="CO167" s="96"/>
      <c r="CP167" s="96"/>
      <c r="CQ167" s="96"/>
      <c r="CR167" s="96"/>
      <c r="CS167" s="96"/>
      <c r="CT167" s="96"/>
      <c r="CU167" s="96"/>
      <c r="CV167" s="96"/>
      <c r="CW167" s="96"/>
      <c r="CX167" s="96"/>
      <c r="CY167" s="96"/>
      <c r="CZ167" s="96"/>
      <c r="DA167" s="96"/>
      <c r="DB167" s="96"/>
      <c r="DC167" s="96"/>
      <c r="DD167" s="96"/>
      <c r="DE167" s="96"/>
      <c r="DF167" s="96"/>
      <c r="DG167" s="96"/>
      <c r="DH167" s="96"/>
      <c r="DI167" s="96"/>
      <c r="DJ167" s="96"/>
      <c r="DK167" s="96"/>
      <c r="DL167" s="96"/>
      <c r="DM167" s="96"/>
      <c r="DN167" s="96"/>
      <c r="DO167" s="96"/>
      <c r="DP167" s="96"/>
      <c r="DQ167" s="96"/>
      <c r="DR167" s="96"/>
      <c r="DS167" s="96"/>
      <c r="DT167" s="96"/>
      <c r="DU167" s="96"/>
      <c r="DV167" s="96"/>
      <c r="DW167" s="96"/>
      <c r="DX167" s="96"/>
      <c r="DY167" s="96"/>
      <c r="DZ167" s="96"/>
      <c r="EA167" s="96"/>
      <c r="EB167" s="96"/>
      <c r="EC167" s="96"/>
      <c r="ED167" s="96"/>
      <c r="EE167" s="96"/>
      <c r="EF167" s="96"/>
      <c r="EG167" s="96"/>
      <c r="EH167" s="96"/>
      <c r="EI167" s="96"/>
      <c r="EJ167" s="96"/>
      <c r="EK167" s="96"/>
      <c r="EL167" s="96"/>
      <c r="EM167" s="96"/>
      <c r="EN167" s="96"/>
      <c r="EO167" s="96"/>
      <c r="EP167" s="96"/>
      <c r="EQ167" s="96"/>
      <c r="ER167" s="96"/>
      <c r="ES167" s="96"/>
      <c r="ET167" s="96"/>
      <c r="EU167" s="96"/>
      <c r="EV167" s="96"/>
      <c r="EW167" s="96"/>
      <c r="EX167" s="96"/>
      <c r="EY167" s="96"/>
      <c r="EZ167" s="96"/>
      <c r="FA167" s="96"/>
      <c r="FB167" s="96"/>
      <c r="FC167" s="96"/>
      <c r="FD167" s="96"/>
      <c r="FE167" s="96"/>
      <c r="FF167" s="96"/>
      <c r="FG167" s="96"/>
      <c r="FH167" s="96"/>
      <c r="FI167" s="96"/>
      <c r="FJ167" s="96"/>
      <c r="FK167" s="96"/>
      <c r="FL167" s="96"/>
      <c r="FM167" s="96"/>
      <c r="FN167" s="96"/>
      <c r="FO167" s="96"/>
      <c r="FP167" s="96"/>
      <c r="FQ167" s="96"/>
      <c r="FR167" s="96"/>
      <c r="FS167" s="96"/>
      <c r="FT167" s="96"/>
      <c r="FU167" s="96"/>
      <c r="FV167" s="96"/>
      <c r="FW167" s="96"/>
      <c r="FX167" s="96"/>
      <c r="FY167" s="96"/>
      <c r="FZ167" s="96"/>
      <c r="GA167" s="96"/>
      <c r="GB167" s="96"/>
      <c r="GC167" s="96"/>
      <c r="GD167" s="96"/>
      <c r="GE167" s="96"/>
      <c r="GF167" s="96"/>
      <c r="GG167" s="96"/>
      <c r="GH167" s="96"/>
      <c r="GI167" s="96"/>
      <c r="GJ167" s="96"/>
      <c r="GK167" s="96"/>
      <c r="GL167" s="96"/>
      <c r="GM167" s="96"/>
      <c r="GN167" s="96"/>
      <c r="GO167" s="96"/>
      <c r="GP167" s="96"/>
      <c r="GQ167" s="96"/>
      <c r="GR167" s="96"/>
      <c r="GS167" s="96"/>
      <c r="GT167" s="96"/>
      <c r="GU167" s="96"/>
      <c r="GV167" s="96"/>
      <c r="GW167" s="96"/>
      <c r="GX167" s="96"/>
      <c r="GY167" s="96"/>
      <c r="GZ167" s="96"/>
      <c r="HA167" s="96"/>
      <c r="HB167" s="96"/>
      <c r="HC167" s="96"/>
      <c r="HD167" s="96"/>
      <c r="HE167" s="96"/>
      <c r="HF167" s="96"/>
      <c r="HG167" s="96"/>
      <c r="HH167" s="96"/>
      <c r="HI167" s="96"/>
      <c r="HJ167" s="96"/>
      <c r="HK167" s="96"/>
      <c r="HL167" s="96"/>
      <c r="HM167" s="96"/>
      <c r="HN167" s="96"/>
      <c r="HO167" s="96"/>
      <c r="HP167" s="96"/>
      <c r="HQ167" s="96"/>
      <c r="HR167" s="96"/>
      <c r="HS167" s="96"/>
      <c r="HT167" s="96"/>
      <c r="HU167" s="96"/>
      <c r="HV167" s="96"/>
      <c r="HW167" s="96"/>
      <c r="HX167" s="96"/>
      <c r="HY167" s="96"/>
      <c r="HZ167" s="96"/>
      <c r="IA167" s="96"/>
      <c r="IB167" s="96"/>
      <c r="IC167" s="96"/>
      <c r="ID167" s="96"/>
      <c r="IE167" s="96"/>
      <c r="IF167" s="96"/>
      <c r="IG167" s="96"/>
      <c r="IH167" s="96"/>
      <c r="II167" s="96"/>
      <c r="IJ167" s="96"/>
      <c r="IK167" s="96"/>
      <c r="IL167" s="96"/>
      <c r="IM167" s="96"/>
      <c r="IN167" s="96"/>
      <c r="IO167" s="96"/>
      <c r="IP167" s="96"/>
      <c r="IQ167" s="96"/>
      <c r="IR167" s="96"/>
      <c r="IS167" s="96"/>
    </row>
    <row r="168" spans="1:253" ht="20.25" hidden="1">
      <c r="A168" s="126"/>
      <c r="B168" s="129"/>
      <c r="C168" s="106" t="s">
        <v>2</v>
      </c>
      <c r="D168" s="106" t="s">
        <v>2</v>
      </c>
      <c r="E168" s="106" t="s">
        <v>2</v>
      </c>
      <c r="F168" s="127"/>
      <c r="G168" s="123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01"/>
      <c r="T168" s="96"/>
      <c r="U168" s="109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96"/>
      <c r="CA168" s="96"/>
      <c r="CB168" s="96"/>
      <c r="CC168" s="96"/>
      <c r="CD168" s="96"/>
      <c r="CE168" s="96"/>
      <c r="CF168" s="96"/>
      <c r="CG168" s="96"/>
      <c r="CH168" s="96"/>
      <c r="CI168" s="96"/>
      <c r="CJ168" s="96"/>
      <c r="CK168" s="96"/>
      <c r="CL168" s="96"/>
      <c r="CM168" s="96"/>
      <c r="CN168" s="96"/>
      <c r="CO168" s="96"/>
      <c r="CP168" s="96"/>
      <c r="CQ168" s="96"/>
      <c r="CR168" s="96"/>
      <c r="CS168" s="96"/>
      <c r="CT168" s="96"/>
      <c r="CU168" s="96"/>
      <c r="CV168" s="96"/>
      <c r="CW168" s="96"/>
      <c r="CX168" s="96"/>
      <c r="CY168" s="96"/>
      <c r="CZ168" s="96"/>
      <c r="DA168" s="96"/>
      <c r="DB168" s="96"/>
      <c r="DC168" s="96"/>
      <c r="DD168" s="96"/>
      <c r="DE168" s="96"/>
      <c r="DF168" s="96"/>
      <c r="DG168" s="96"/>
      <c r="DH168" s="96"/>
      <c r="DI168" s="96"/>
      <c r="DJ168" s="96"/>
      <c r="DK168" s="96"/>
      <c r="DL168" s="96"/>
      <c r="DM168" s="96"/>
      <c r="DN168" s="96"/>
      <c r="DO168" s="96"/>
      <c r="DP168" s="96"/>
      <c r="DQ168" s="96"/>
      <c r="DR168" s="96"/>
      <c r="DS168" s="96"/>
      <c r="DT168" s="96"/>
      <c r="DU168" s="96"/>
      <c r="DV168" s="96"/>
      <c r="DW168" s="96"/>
      <c r="DX168" s="96"/>
      <c r="DY168" s="96"/>
      <c r="DZ168" s="96"/>
      <c r="EA168" s="96"/>
      <c r="EB168" s="96"/>
      <c r="EC168" s="96"/>
      <c r="ED168" s="96"/>
      <c r="EE168" s="96"/>
      <c r="EF168" s="96"/>
      <c r="EG168" s="96"/>
      <c r="EH168" s="96"/>
      <c r="EI168" s="96"/>
      <c r="EJ168" s="96"/>
      <c r="EK168" s="96"/>
      <c r="EL168" s="96"/>
      <c r="EM168" s="96"/>
      <c r="EN168" s="96"/>
      <c r="EO168" s="96"/>
      <c r="EP168" s="96"/>
      <c r="EQ168" s="96"/>
      <c r="ER168" s="96"/>
      <c r="ES168" s="96"/>
      <c r="ET168" s="96"/>
      <c r="EU168" s="96"/>
      <c r="EV168" s="96"/>
      <c r="EW168" s="96"/>
      <c r="EX168" s="96"/>
      <c r="EY168" s="96"/>
      <c r="EZ168" s="96"/>
      <c r="FA168" s="96"/>
      <c r="FB168" s="96"/>
      <c r="FC168" s="96"/>
      <c r="FD168" s="96"/>
      <c r="FE168" s="96"/>
      <c r="FF168" s="96"/>
      <c r="FG168" s="96"/>
      <c r="FH168" s="96"/>
      <c r="FI168" s="96"/>
      <c r="FJ168" s="96"/>
      <c r="FK168" s="96"/>
      <c r="FL168" s="96"/>
      <c r="FM168" s="96"/>
      <c r="FN168" s="96"/>
      <c r="FO168" s="96"/>
      <c r="FP168" s="96"/>
      <c r="FQ168" s="96"/>
      <c r="FR168" s="96"/>
      <c r="FS168" s="96"/>
      <c r="FT168" s="96"/>
      <c r="FU168" s="96"/>
      <c r="FV168" s="96"/>
      <c r="FW168" s="96"/>
      <c r="FX168" s="96"/>
      <c r="FY168" s="96"/>
      <c r="FZ168" s="96"/>
      <c r="GA168" s="96"/>
      <c r="GB168" s="96"/>
      <c r="GC168" s="96"/>
      <c r="GD168" s="96"/>
      <c r="GE168" s="96"/>
      <c r="GF168" s="96"/>
      <c r="GG168" s="96"/>
      <c r="GH168" s="96"/>
      <c r="GI168" s="96"/>
      <c r="GJ168" s="96"/>
      <c r="GK168" s="96"/>
      <c r="GL168" s="96"/>
      <c r="GM168" s="96"/>
      <c r="GN168" s="96"/>
      <c r="GO168" s="96"/>
      <c r="GP168" s="96"/>
      <c r="GQ168" s="96"/>
      <c r="GR168" s="96"/>
      <c r="GS168" s="96"/>
      <c r="GT168" s="96"/>
      <c r="GU168" s="96"/>
      <c r="GV168" s="96"/>
      <c r="GW168" s="96"/>
      <c r="GX168" s="96"/>
      <c r="GY168" s="96"/>
      <c r="GZ168" s="96"/>
      <c r="HA168" s="96"/>
      <c r="HB168" s="96"/>
      <c r="HC168" s="96"/>
      <c r="HD168" s="96"/>
      <c r="HE168" s="96"/>
      <c r="HF168" s="96"/>
      <c r="HG168" s="96"/>
      <c r="HH168" s="96"/>
      <c r="HI168" s="96"/>
      <c r="HJ168" s="96"/>
      <c r="HK168" s="96"/>
      <c r="HL168" s="96"/>
      <c r="HM168" s="96"/>
      <c r="HN168" s="96"/>
      <c r="HO168" s="96"/>
      <c r="HP168" s="96"/>
      <c r="HQ168" s="96"/>
      <c r="HR168" s="96"/>
      <c r="HS168" s="96"/>
      <c r="HT168" s="96"/>
      <c r="HU168" s="96"/>
      <c r="HV168" s="96"/>
      <c r="HW168" s="96"/>
      <c r="HX168" s="96"/>
      <c r="HY168" s="96"/>
      <c r="HZ168" s="96"/>
      <c r="IA168" s="96"/>
      <c r="IB168" s="96"/>
      <c r="IC168" s="96"/>
      <c r="ID168" s="96"/>
      <c r="IE168" s="96"/>
      <c r="IF168" s="96"/>
      <c r="IG168" s="96"/>
      <c r="IH168" s="96"/>
      <c r="II168" s="96"/>
      <c r="IJ168" s="96"/>
      <c r="IK168" s="96"/>
      <c r="IL168" s="96"/>
      <c r="IM168" s="96"/>
      <c r="IN168" s="96"/>
      <c r="IO168" s="96"/>
      <c r="IP168" s="96"/>
      <c r="IQ168" s="96"/>
      <c r="IR168" s="96"/>
      <c r="IS168" s="96"/>
    </row>
    <row r="169" spans="1:253" ht="20.25">
      <c r="A169" s="126">
        <v>2024</v>
      </c>
      <c r="B169" s="130">
        <v>-0.4</v>
      </c>
      <c r="C169" s="106" t="s">
        <v>2</v>
      </c>
      <c r="D169" s="106" t="s">
        <v>2</v>
      </c>
      <c r="E169" s="106"/>
      <c r="F169" s="127">
        <v>106.39622</v>
      </c>
      <c r="G169" s="127">
        <v>115.93553</v>
      </c>
      <c r="H169" s="127">
        <v>104.18326</v>
      </c>
      <c r="I169" s="127">
        <v>96.966290000000001</v>
      </c>
      <c r="J169" s="127">
        <v>94.177899999999994</v>
      </c>
      <c r="K169" s="127">
        <v>101.02829</v>
      </c>
      <c r="L169" s="127">
        <v>103.73232</v>
      </c>
      <c r="M169" s="127">
        <v>102.08694</v>
      </c>
      <c r="N169" s="127">
        <v>93.952470000000005</v>
      </c>
      <c r="O169" s="127">
        <v>106.9378</v>
      </c>
      <c r="P169" s="127">
        <v>106.27645</v>
      </c>
      <c r="Q169" s="127">
        <v>110.32996</v>
      </c>
      <c r="R169" s="127">
        <v>126.61068</v>
      </c>
      <c r="S169" s="101"/>
      <c r="T169" s="96"/>
      <c r="U169" s="109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96"/>
      <c r="CA169" s="96"/>
      <c r="CB169" s="96"/>
      <c r="CC169" s="96"/>
      <c r="CD169" s="96"/>
      <c r="CE169" s="96"/>
      <c r="CF169" s="96"/>
      <c r="CG169" s="96"/>
      <c r="CH169" s="96"/>
      <c r="CI169" s="96"/>
      <c r="CJ169" s="96"/>
      <c r="CK169" s="96"/>
      <c r="CL169" s="96"/>
      <c r="CM169" s="96"/>
      <c r="CN169" s="96"/>
      <c r="CO169" s="96"/>
      <c r="CP169" s="96"/>
      <c r="CQ169" s="96"/>
      <c r="CR169" s="96"/>
      <c r="CS169" s="96"/>
      <c r="CT169" s="96"/>
      <c r="CU169" s="96"/>
      <c r="CV169" s="96"/>
      <c r="CW169" s="96"/>
      <c r="CX169" s="96"/>
      <c r="CY169" s="96"/>
      <c r="CZ169" s="96"/>
      <c r="DA169" s="96"/>
      <c r="DB169" s="96"/>
      <c r="DC169" s="96"/>
      <c r="DD169" s="96"/>
      <c r="DE169" s="96"/>
      <c r="DF169" s="96"/>
      <c r="DG169" s="96"/>
      <c r="DH169" s="96"/>
      <c r="DI169" s="96"/>
      <c r="DJ169" s="96"/>
      <c r="DK169" s="96"/>
      <c r="DL169" s="96"/>
      <c r="DM169" s="96"/>
      <c r="DN169" s="96"/>
      <c r="DO169" s="96"/>
      <c r="DP169" s="96"/>
      <c r="DQ169" s="96"/>
      <c r="DR169" s="96"/>
      <c r="DS169" s="96"/>
      <c r="DT169" s="96"/>
      <c r="DU169" s="96"/>
      <c r="DV169" s="96"/>
      <c r="DW169" s="96"/>
      <c r="DX169" s="96"/>
      <c r="DY169" s="96"/>
      <c r="DZ169" s="96"/>
      <c r="EA169" s="96"/>
      <c r="EB169" s="96"/>
      <c r="EC169" s="96"/>
      <c r="ED169" s="96"/>
      <c r="EE169" s="96"/>
      <c r="EF169" s="96"/>
      <c r="EG169" s="96"/>
      <c r="EH169" s="96"/>
      <c r="EI169" s="96"/>
      <c r="EJ169" s="96"/>
      <c r="EK169" s="96"/>
      <c r="EL169" s="96"/>
      <c r="EM169" s="96"/>
      <c r="EN169" s="96"/>
      <c r="EO169" s="96"/>
      <c r="EP169" s="96"/>
      <c r="EQ169" s="96"/>
      <c r="ER169" s="96"/>
      <c r="ES169" s="96"/>
      <c r="ET169" s="96"/>
      <c r="EU169" s="96"/>
      <c r="EV169" s="96"/>
      <c r="EW169" s="96"/>
      <c r="EX169" s="96"/>
      <c r="EY169" s="96"/>
      <c r="EZ169" s="96"/>
      <c r="FA169" s="96"/>
      <c r="FB169" s="96"/>
      <c r="FC169" s="96"/>
      <c r="FD169" s="96"/>
      <c r="FE169" s="96"/>
      <c r="FF169" s="96"/>
      <c r="FG169" s="96"/>
      <c r="FH169" s="96"/>
      <c r="FI169" s="96"/>
      <c r="FJ169" s="96"/>
      <c r="FK169" s="96"/>
      <c r="FL169" s="96"/>
      <c r="FM169" s="96"/>
      <c r="FN169" s="96"/>
      <c r="FO169" s="96"/>
      <c r="FP169" s="96"/>
      <c r="FQ169" s="96"/>
      <c r="FR169" s="96"/>
      <c r="FS169" s="96"/>
      <c r="FT169" s="96"/>
      <c r="FU169" s="96"/>
      <c r="FV169" s="96"/>
      <c r="FW169" s="96"/>
      <c r="FX169" s="96"/>
      <c r="FY169" s="96"/>
      <c r="FZ169" s="96"/>
      <c r="GA169" s="96"/>
      <c r="GB169" s="96"/>
      <c r="GC169" s="96"/>
      <c r="GD169" s="96"/>
      <c r="GE169" s="96"/>
      <c r="GF169" s="96"/>
      <c r="GG169" s="96"/>
      <c r="GH169" s="96"/>
      <c r="GI169" s="96"/>
      <c r="GJ169" s="96"/>
      <c r="GK169" s="96"/>
      <c r="GL169" s="96"/>
      <c r="GM169" s="96"/>
      <c r="GN169" s="96"/>
      <c r="GO169" s="96"/>
      <c r="GP169" s="96"/>
      <c r="GQ169" s="96"/>
      <c r="GR169" s="96"/>
      <c r="GS169" s="96"/>
      <c r="GT169" s="96"/>
      <c r="GU169" s="96"/>
      <c r="GV169" s="96"/>
      <c r="GW169" s="96"/>
      <c r="GX169" s="96"/>
      <c r="GY169" s="96"/>
      <c r="GZ169" s="96"/>
      <c r="HA169" s="96"/>
      <c r="HB169" s="96"/>
      <c r="HC169" s="96"/>
      <c r="HD169" s="96"/>
      <c r="HE169" s="96"/>
      <c r="HF169" s="96"/>
      <c r="HG169" s="96"/>
      <c r="HH169" s="96"/>
      <c r="HI169" s="96"/>
      <c r="HJ169" s="96"/>
      <c r="HK169" s="96"/>
      <c r="HL169" s="96"/>
      <c r="HM169" s="96"/>
      <c r="HN169" s="96"/>
      <c r="HO169" s="96"/>
      <c r="HP169" s="96"/>
      <c r="HQ169" s="96"/>
      <c r="HR169" s="96"/>
      <c r="HS169" s="96"/>
      <c r="HT169" s="96"/>
      <c r="HU169" s="96"/>
      <c r="HV169" s="96"/>
      <c r="HW169" s="96"/>
      <c r="HX169" s="96"/>
      <c r="HY169" s="96"/>
      <c r="HZ169" s="96"/>
      <c r="IA169" s="96"/>
      <c r="IB169" s="96"/>
      <c r="IC169" s="96"/>
      <c r="ID169" s="96"/>
      <c r="IE169" s="96"/>
      <c r="IF169" s="96"/>
      <c r="IG169" s="96"/>
      <c r="IH169" s="96"/>
      <c r="II169" s="96"/>
      <c r="IJ169" s="96"/>
      <c r="IK169" s="96"/>
      <c r="IL169" s="96"/>
      <c r="IM169" s="96"/>
      <c r="IN169" s="96"/>
      <c r="IO169" s="96"/>
      <c r="IP169" s="96"/>
      <c r="IQ169" s="96"/>
      <c r="IR169" s="96"/>
      <c r="IS169" s="96"/>
    </row>
    <row r="170" spans="1:253" ht="20.25" hidden="1">
      <c r="A170" s="126"/>
      <c r="B170" s="129"/>
      <c r="C170" s="106" t="s">
        <v>2</v>
      </c>
      <c r="D170" s="106" t="s">
        <v>2</v>
      </c>
      <c r="E170" s="106" t="s">
        <v>2</v>
      </c>
      <c r="F170" s="127"/>
      <c r="G170" s="123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01"/>
      <c r="T170" s="96"/>
      <c r="U170" s="109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96"/>
      <c r="CA170" s="96"/>
      <c r="CB170" s="96"/>
      <c r="CC170" s="96"/>
      <c r="CD170" s="96"/>
      <c r="CE170" s="96"/>
      <c r="CF170" s="96"/>
      <c r="CG170" s="96"/>
      <c r="CH170" s="96"/>
      <c r="CI170" s="96"/>
      <c r="CJ170" s="96"/>
      <c r="CK170" s="96"/>
      <c r="CL170" s="96"/>
      <c r="CM170" s="96"/>
      <c r="CN170" s="96"/>
      <c r="CO170" s="96"/>
      <c r="CP170" s="96"/>
      <c r="CQ170" s="96"/>
      <c r="CR170" s="96"/>
      <c r="CS170" s="96"/>
      <c r="CT170" s="96"/>
      <c r="CU170" s="96"/>
      <c r="CV170" s="96"/>
      <c r="CW170" s="96"/>
      <c r="CX170" s="96"/>
      <c r="CY170" s="96"/>
      <c r="CZ170" s="96"/>
      <c r="DA170" s="96"/>
      <c r="DB170" s="96"/>
      <c r="DC170" s="96"/>
      <c r="DD170" s="96"/>
      <c r="DE170" s="96"/>
      <c r="DF170" s="96"/>
      <c r="DG170" s="96"/>
      <c r="DH170" s="96"/>
      <c r="DI170" s="96"/>
      <c r="DJ170" s="96"/>
      <c r="DK170" s="96"/>
      <c r="DL170" s="96"/>
      <c r="DM170" s="96"/>
      <c r="DN170" s="96"/>
      <c r="DO170" s="96"/>
      <c r="DP170" s="96"/>
      <c r="DQ170" s="96"/>
      <c r="DR170" s="96"/>
      <c r="DS170" s="96"/>
      <c r="DT170" s="96"/>
      <c r="DU170" s="96"/>
      <c r="DV170" s="96"/>
      <c r="DW170" s="96"/>
      <c r="DX170" s="96"/>
      <c r="DY170" s="96"/>
      <c r="DZ170" s="96"/>
      <c r="EA170" s="96"/>
      <c r="EB170" s="96"/>
      <c r="EC170" s="96"/>
      <c r="ED170" s="96"/>
      <c r="EE170" s="96"/>
      <c r="EF170" s="96"/>
      <c r="EG170" s="96"/>
      <c r="EH170" s="96"/>
      <c r="EI170" s="96"/>
      <c r="EJ170" s="96"/>
      <c r="EK170" s="96"/>
      <c r="EL170" s="96"/>
      <c r="EM170" s="96"/>
      <c r="EN170" s="96"/>
      <c r="EO170" s="96"/>
      <c r="EP170" s="96"/>
      <c r="EQ170" s="96"/>
      <c r="ER170" s="96"/>
      <c r="ES170" s="96"/>
      <c r="ET170" s="96"/>
      <c r="EU170" s="96"/>
      <c r="EV170" s="96"/>
      <c r="EW170" s="96"/>
      <c r="EX170" s="96"/>
      <c r="EY170" s="96"/>
      <c r="EZ170" s="96"/>
      <c r="FA170" s="96"/>
      <c r="FB170" s="96"/>
      <c r="FC170" s="96"/>
      <c r="FD170" s="96"/>
      <c r="FE170" s="96"/>
      <c r="FF170" s="96"/>
      <c r="FG170" s="96"/>
      <c r="FH170" s="96"/>
      <c r="FI170" s="96"/>
      <c r="FJ170" s="96"/>
      <c r="FK170" s="96"/>
      <c r="FL170" s="96"/>
      <c r="FM170" s="96"/>
      <c r="FN170" s="96"/>
      <c r="FO170" s="96"/>
      <c r="FP170" s="96"/>
      <c r="FQ170" s="96"/>
      <c r="FR170" s="96"/>
      <c r="FS170" s="96"/>
      <c r="FT170" s="96"/>
      <c r="FU170" s="96"/>
      <c r="FV170" s="96"/>
      <c r="FW170" s="96"/>
      <c r="FX170" s="96"/>
      <c r="FY170" s="96"/>
      <c r="FZ170" s="96"/>
      <c r="GA170" s="96"/>
      <c r="GB170" s="96"/>
      <c r="GC170" s="96"/>
      <c r="GD170" s="96"/>
      <c r="GE170" s="96"/>
      <c r="GF170" s="96"/>
      <c r="GG170" s="96"/>
      <c r="GH170" s="96"/>
      <c r="GI170" s="96"/>
      <c r="GJ170" s="96"/>
      <c r="GK170" s="96"/>
      <c r="GL170" s="96"/>
      <c r="GM170" s="96"/>
      <c r="GN170" s="96"/>
      <c r="GO170" s="96"/>
      <c r="GP170" s="96"/>
      <c r="GQ170" s="96"/>
      <c r="GR170" s="96"/>
      <c r="GS170" s="96"/>
      <c r="GT170" s="96"/>
      <c r="GU170" s="96"/>
      <c r="GV170" s="96"/>
      <c r="GW170" s="96"/>
      <c r="GX170" s="96"/>
      <c r="GY170" s="96"/>
      <c r="GZ170" s="96"/>
      <c r="HA170" s="96"/>
      <c r="HB170" s="96"/>
      <c r="HC170" s="96"/>
      <c r="HD170" s="96"/>
      <c r="HE170" s="96"/>
      <c r="HF170" s="96"/>
      <c r="HG170" s="96"/>
      <c r="HH170" s="96"/>
      <c r="HI170" s="96"/>
      <c r="HJ170" s="96"/>
      <c r="HK170" s="96"/>
      <c r="HL170" s="96"/>
      <c r="HM170" s="96"/>
      <c r="HN170" s="96"/>
      <c r="HO170" s="96"/>
      <c r="HP170" s="96"/>
      <c r="HQ170" s="96"/>
      <c r="HR170" s="96"/>
      <c r="HS170" s="96"/>
      <c r="HT170" s="96"/>
      <c r="HU170" s="96"/>
      <c r="HV170" s="96"/>
      <c r="HW170" s="96"/>
      <c r="HX170" s="96"/>
      <c r="HY170" s="96"/>
      <c r="HZ170" s="96"/>
      <c r="IA170" s="96"/>
      <c r="IB170" s="96"/>
      <c r="IC170" s="96"/>
      <c r="ID170" s="96"/>
      <c r="IE170" s="96"/>
      <c r="IF170" s="96"/>
      <c r="IG170" s="96"/>
      <c r="IH170" s="96"/>
      <c r="II170" s="96"/>
      <c r="IJ170" s="96"/>
      <c r="IK170" s="96"/>
      <c r="IL170" s="96"/>
      <c r="IM170" s="96"/>
      <c r="IN170" s="96"/>
      <c r="IO170" s="96"/>
      <c r="IP170" s="96"/>
      <c r="IQ170" s="96"/>
      <c r="IR170" s="96"/>
      <c r="IS170" s="96"/>
    </row>
    <row r="171" spans="1:253" ht="20.25" hidden="1">
      <c r="A171" s="126" t="s">
        <v>256</v>
      </c>
      <c r="B171" s="130"/>
      <c r="C171" s="106">
        <v>0.1</v>
      </c>
      <c r="D171" s="106">
        <v>-1.3</v>
      </c>
      <c r="E171" s="106">
        <v>0.1</v>
      </c>
      <c r="F171" s="127">
        <v>106.36919</v>
      </c>
      <c r="G171" s="127">
        <v>116.90397</v>
      </c>
      <c r="H171" s="119">
        <v>103.92529999999999</v>
      </c>
      <c r="I171" s="119">
        <v>90.734039999999993</v>
      </c>
      <c r="J171" s="119">
        <v>94.736900000000006</v>
      </c>
      <c r="K171" s="119">
        <v>100.64857000000001</v>
      </c>
      <c r="L171" s="119">
        <v>104.28740999999999</v>
      </c>
      <c r="M171" s="119">
        <v>102.78785999999999</v>
      </c>
      <c r="N171" s="119">
        <v>94.222239999999999</v>
      </c>
      <c r="O171" s="119">
        <v>105.90429</v>
      </c>
      <c r="P171" s="119">
        <v>106.22031</v>
      </c>
      <c r="Q171" s="119">
        <v>109.96686</v>
      </c>
      <c r="R171" s="119">
        <v>126.03506</v>
      </c>
      <c r="S171" s="101"/>
      <c r="T171" s="96"/>
      <c r="U171" s="109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6"/>
      <c r="BU171" s="96"/>
      <c r="BV171" s="96"/>
      <c r="BW171" s="96"/>
      <c r="BX171" s="96"/>
      <c r="BY171" s="96"/>
      <c r="BZ171" s="96"/>
      <c r="CA171" s="96"/>
      <c r="CB171" s="96"/>
      <c r="CC171" s="96"/>
      <c r="CD171" s="96"/>
      <c r="CE171" s="96"/>
      <c r="CF171" s="96"/>
      <c r="CG171" s="96"/>
      <c r="CH171" s="96"/>
      <c r="CI171" s="96"/>
      <c r="CJ171" s="96"/>
      <c r="CK171" s="96"/>
      <c r="CL171" s="96"/>
      <c r="CM171" s="96"/>
      <c r="CN171" s="96"/>
      <c r="CO171" s="96"/>
      <c r="CP171" s="96"/>
      <c r="CQ171" s="96"/>
      <c r="CR171" s="96"/>
      <c r="CS171" s="96"/>
      <c r="CT171" s="96"/>
      <c r="CU171" s="96"/>
      <c r="CV171" s="96"/>
      <c r="CW171" s="96"/>
      <c r="CX171" s="96"/>
      <c r="CY171" s="96"/>
      <c r="CZ171" s="96"/>
      <c r="DA171" s="96"/>
      <c r="DB171" s="96"/>
      <c r="DC171" s="96"/>
      <c r="DD171" s="96"/>
      <c r="DE171" s="96"/>
      <c r="DF171" s="96"/>
      <c r="DG171" s="96"/>
      <c r="DH171" s="96"/>
      <c r="DI171" s="96"/>
      <c r="DJ171" s="96"/>
      <c r="DK171" s="96"/>
      <c r="DL171" s="96"/>
      <c r="DM171" s="96"/>
      <c r="DN171" s="96"/>
      <c r="DO171" s="96"/>
      <c r="DP171" s="96"/>
      <c r="DQ171" s="96"/>
      <c r="DR171" s="96"/>
      <c r="DS171" s="96"/>
      <c r="DT171" s="96"/>
      <c r="DU171" s="96"/>
      <c r="DV171" s="96"/>
      <c r="DW171" s="96"/>
      <c r="DX171" s="96"/>
      <c r="DY171" s="96"/>
      <c r="DZ171" s="96"/>
      <c r="EA171" s="96"/>
      <c r="EB171" s="96"/>
      <c r="EC171" s="96"/>
      <c r="ED171" s="96"/>
      <c r="EE171" s="96"/>
      <c r="EF171" s="96"/>
      <c r="EG171" s="96"/>
      <c r="EH171" s="96"/>
      <c r="EI171" s="96"/>
      <c r="EJ171" s="96"/>
      <c r="EK171" s="96"/>
      <c r="EL171" s="96"/>
      <c r="EM171" s="96"/>
      <c r="EN171" s="96"/>
      <c r="EO171" s="96"/>
      <c r="EP171" s="96"/>
      <c r="EQ171" s="96"/>
      <c r="ER171" s="96"/>
      <c r="ES171" s="96"/>
      <c r="ET171" s="96"/>
      <c r="EU171" s="96"/>
      <c r="EV171" s="96"/>
      <c r="EW171" s="96"/>
      <c r="EX171" s="96"/>
      <c r="EY171" s="96"/>
      <c r="EZ171" s="96"/>
      <c r="FA171" s="96"/>
      <c r="FB171" s="96"/>
      <c r="FC171" s="96"/>
      <c r="FD171" s="96"/>
      <c r="FE171" s="96"/>
      <c r="FF171" s="96"/>
      <c r="FG171" s="96"/>
      <c r="FH171" s="96"/>
      <c r="FI171" s="96"/>
      <c r="FJ171" s="96"/>
      <c r="FK171" s="96"/>
      <c r="FL171" s="96"/>
      <c r="FM171" s="96"/>
      <c r="FN171" s="96"/>
      <c r="FO171" s="96"/>
      <c r="FP171" s="96"/>
      <c r="FQ171" s="96"/>
      <c r="FR171" s="96"/>
      <c r="FS171" s="96"/>
      <c r="FT171" s="96"/>
      <c r="FU171" s="96"/>
      <c r="FV171" s="96"/>
      <c r="FW171" s="96"/>
      <c r="FX171" s="96"/>
      <c r="FY171" s="96"/>
      <c r="FZ171" s="96"/>
      <c r="GA171" s="96"/>
      <c r="GB171" s="96"/>
      <c r="GC171" s="96"/>
      <c r="GD171" s="96"/>
      <c r="GE171" s="96"/>
      <c r="GF171" s="96"/>
      <c r="GG171" s="96"/>
      <c r="GH171" s="96"/>
      <c r="GI171" s="96"/>
      <c r="GJ171" s="96"/>
      <c r="GK171" s="96"/>
      <c r="GL171" s="96"/>
      <c r="GM171" s="96"/>
      <c r="GN171" s="96"/>
      <c r="GO171" s="96"/>
      <c r="GP171" s="96"/>
      <c r="GQ171" s="96"/>
      <c r="GR171" s="96"/>
      <c r="GS171" s="96"/>
      <c r="GT171" s="96"/>
      <c r="GU171" s="96"/>
      <c r="GV171" s="96"/>
      <c r="GW171" s="96"/>
      <c r="GX171" s="96"/>
      <c r="GY171" s="96"/>
      <c r="GZ171" s="96"/>
      <c r="HA171" s="96"/>
      <c r="HB171" s="96"/>
      <c r="HC171" s="96"/>
      <c r="HD171" s="96"/>
      <c r="HE171" s="96"/>
      <c r="HF171" s="96"/>
      <c r="HG171" s="96"/>
      <c r="HH171" s="96"/>
      <c r="HI171" s="96"/>
      <c r="HJ171" s="96"/>
      <c r="HK171" s="96"/>
      <c r="HL171" s="96"/>
      <c r="HM171" s="96"/>
      <c r="HN171" s="96"/>
      <c r="HO171" s="96"/>
      <c r="HP171" s="96"/>
      <c r="HQ171" s="96"/>
      <c r="HR171" s="96"/>
      <c r="HS171" s="96"/>
      <c r="HT171" s="96"/>
      <c r="HU171" s="96"/>
      <c r="HV171" s="96"/>
      <c r="HW171" s="96"/>
      <c r="HX171" s="96"/>
      <c r="HY171" s="96"/>
      <c r="HZ171" s="96"/>
      <c r="IA171" s="96"/>
      <c r="IB171" s="96"/>
      <c r="IC171" s="96"/>
      <c r="ID171" s="96"/>
      <c r="IE171" s="96"/>
      <c r="IF171" s="96"/>
      <c r="IG171" s="96"/>
      <c r="IH171" s="96"/>
      <c r="II171" s="96"/>
      <c r="IJ171" s="96"/>
      <c r="IK171" s="96"/>
      <c r="IL171" s="96"/>
      <c r="IM171" s="96"/>
      <c r="IN171" s="96"/>
      <c r="IO171" s="96"/>
      <c r="IP171" s="96"/>
      <c r="IQ171" s="96"/>
      <c r="IR171" s="96"/>
      <c r="IS171" s="96"/>
    </row>
    <row r="172" spans="1:253" ht="20.25" hidden="1">
      <c r="A172" s="126"/>
      <c r="B172" s="130"/>
      <c r="C172" s="106"/>
      <c r="D172" s="106"/>
      <c r="E172" s="106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01"/>
      <c r="T172" s="96"/>
      <c r="U172" s="109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96"/>
      <c r="CA172" s="96"/>
      <c r="CB172" s="96"/>
      <c r="CC172" s="96"/>
      <c r="CD172" s="96"/>
      <c r="CE172" s="96"/>
      <c r="CF172" s="96"/>
      <c r="CG172" s="96"/>
      <c r="CH172" s="96"/>
      <c r="CI172" s="96"/>
      <c r="CJ172" s="96"/>
      <c r="CK172" s="96"/>
      <c r="CL172" s="96"/>
      <c r="CM172" s="96"/>
      <c r="CN172" s="96"/>
      <c r="CO172" s="96"/>
      <c r="CP172" s="96"/>
      <c r="CQ172" s="96"/>
      <c r="CR172" s="96"/>
      <c r="CS172" s="96"/>
      <c r="CT172" s="96"/>
      <c r="CU172" s="96"/>
      <c r="CV172" s="96"/>
      <c r="CW172" s="96"/>
      <c r="CX172" s="96"/>
      <c r="CY172" s="96"/>
      <c r="CZ172" s="96"/>
      <c r="DA172" s="96"/>
      <c r="DB172" s="96"/>
      <c r="DC172" s="96"/>
      <c r="DD172" s="96"/>
      <c r="DE172" s="96"/>
      <c r="DF172" s="96"/>
      <c r="DG172" s="96"/>
      <c r="DH172" s="96"/>
      <c r="DI172" s="96"/>
      <c r="DJ172" s="96"/>
      <c r="DK172" s="96"/>
      <c r="DL172" s="96"/>
      <c r="DM172" s="96"/>
      <c r="DN172" s="96"/>
      <c r="DO172" s="96"/>
      <c r="DP172" s="96"/>
      <c r="DQ172" s="96"/>
      <c r="DR172" s="96"/>
      <c r="DS172" s="96"/>
      <c r="DT172" s="96"/>
      <c r="DU172" s="96"/>
      <c r="DV172" s="96"/>
      <c r="DW172" s="96"/>
      <c r="DX172" s="96"/>
      <c r="DY172" s="96"/>
      <c r="DZ172" s="96"/>
      <c r="EA172" s="96"/>
      <c r="EB172" s="96"/>
      <c r="EC172" s="96"/>
      <c r="ED172" s="96"/>
      <c r="EE172" s="96"/>
      <c r="EF172" s="96"/>
      <c r="EG172" s="96"/>
      <c r="EH172" s="96"/>
      <c r="EI172" s="96"/>
      <c r="EJ172" s="96"/>
      <c r="EK172" s="96"/>
      <c r="EL172" s="96"/>
      <c r="EM172" s="96"/>
      <c r="EN172" s="96"/>
      <c r="EO172" s="96"/>
      <c r="EP172" s="96"/>
      <c r="EQ172" s="96"/>
      <c r="ER172" s="96"/>
      <c r="ES172" s="96"/>
      <c r="ET172" s="96"/>
      <c r="EU172" s="96"/>
      <c r="EV172" s="96"/>
      <c r="EW172" s="96"/>
      <c r="EX172" s="96"/>
      <c r="EY172" s="96"/>
      <c r="EZ172" s="96"/>
      <c r="FA172" s="96"/>
      <c r="FB172" s="96"/>
      <c r="FC172" s="96"/>
      <c r="FD172" s="96"/>
      <c r="FE172" s="96"/>
      <c r="FF172" s="96"/>
      <c r="FG172" s="96"/>
      <c r="FH172" s="96"/>
      <c r="FI172" s="96"/>
      <c r="FJ172" s="96"/>
      <c r="FK172" s="96"/>
      <c r="FL172" s="96"/>
      <c r="FM172" s="96"/>
      <c r="FN172" s="96"/>
      <c r="FO172" s="96"/>
      <c r="FP172" s="96"/>
      <c r="FQ172" s="96"/>
      <c r="FR172" s="96"/>
      <c r="FS172" s="96"/>
      <c r="FT172" s="96"/>
      <c r="FU172" s="96"/>
      <c r="FV172" s="96"/>
      <c r="FW172" s="96"/>
      <c r="FX172" s="96"/>
      <c r="FY172" s="96"/>
      <c r="FZ172" s="96"/>
      <c r="GA172" s="96"/>
      <c r="GB172" s="96"/>
      <c r="GC172" s="96"/>
      <c r="GD172" s="96"/>
      <c r="GE172" s="96"/>
      <c r="GF172" s="96"/>
      <c r="GG172" s="96"/>
      <c r="GH172" s="96"/>
      <c r="GI172" s="96"/>
      <c r="GJ172" s="96"/>
      <c r="GK172" s="96"/>
      <c r="GL172" s="96"/>
      <c r="GM172" s="96"/>
      <c r="GN172" s="96"/>
      <c r="GO172" s="96"/>
      <c r="GP172" s="96"/>
      <c r="GQ172" s="96"/>
      <c r="GR172" s="96"/>
      <c r="GS172" s="96"/>
      <c r="GT172" s="96"/>
      <c r="GU172" s="96"/>
      <c r="GV172" s="96"/>
      <c r="GW172" s="96"/>
      <c r="GX172" s="96"/>
      <c r="GY172" s="96"/>
      <c r="GZ172" s="96"/>
      <c r="HA172" s="96"/>
      <c r="HB172" s="96"/>
      <c r="HC172" s="96"/>
      <c r="HD172" s="96"/>
      <c r="HE172" s="96"/>
      <c r="HF172" s="96"/>
      <c r="HG172" s="96"/>
      <c r="HH172" s="96"/>
      <c r="HI172" s="96"/>
      <c r="HJ172" s="96"/>
      <c r="HK172" s="96"/>
      <c r="HL172" s="96"/>
      <c r="HM172" s="96"/>
      <c r="HN172" s="96"/>
      <c r="HO172" s="96"/>
      <c r="HP172" s="96"/>
      <c r="HQ172" s="96"/>
      <c r="HR172" s="96"/>
      <c r="HS172" s="96"/>
      <c r="HT172" s="96"/>
      <c r="HU172" s="96"/>
      <c r="HV172" s="96"/>
      <c r="HW172" s="96"/>
      <c r="HX172" s="96"/>
      <c r="HY172" s="96"/>
      <c r="HZ172" s="96"/>
      <c r="IA172" s="96"/>
      <c r="IB172" s="96"/>
      <c r="IC172" s="96"/>
      <c r="ID172" s="96"/>
      <c r="IE172" s="96"/>
      <c r="IF172" s="96"/>
      <c r="IG172" s="96"/>
      <c r="IH172" s="96"/>
      <c r="II172" s="96"/>
      <c r="IJ172" s="96"/>
      <c r="IK172" s="96"/>
      <c r="IL172" s="96"/>
      <c r="IM172" s="96"/>
      <c r="IN172" s="96"/>
      <c r="IO172" s="96"/>
      <c r="IP172" s="96"/>
      <c r="IQ172" s="96"/>
      <c r="IR172" s="96"/>
      <c r="IS172" s="96"/>
    </row>
    <row r="173" spans="1:253" ht="20.25" hidden="1">
      <c r="A173" s="126" t="s">
        <v>257</v>
      </c>
      <c r="B173" s="130"/>
      <c r="C173" s="106">
        <v>-0.5</v>
      </c>
      <c r="D173" s="106">
        <v>-0.1</v>
      </c>
      <c r="E173" s="106">
        <v>-0.2</v>
      </c>
      <c r="F173" s="127">
        <v>106.2354</v>
      </c>
      <c r="G173" s="127">
        <v>116.62617</v>
      </c>
      <c r="H173" s="119">
        <v>103.82492000000001</v>
      </c>
      <c r="I173" s="119">
        <v>90.568029999999993</v>
      </c>
      <c r="J173" s="119">
        <v>94.164739999999995</v>
      </c>
      <c r="K173" s="119">
        <v>100.96697</v>
      </c>
      <c r="L173" s="119">
        <v>104.38988999999999</v>
      </c>
      <c r="M173" s="119">
        <v>102.47586</v>
      </c>
      <c r="N173" s="119">
        <v>94.195260000000005</v>
      </c>
      <c r="O173" s="119">
        <v>106.20354</v>
      </c>
      <c r="P173" s="119">
        <v>106.22714000000001</v>
      </c>
      <c r="Q173" s="119">
        <v>109.96686</v>
      </c>
      <c r="R173" s="119">
        <v>126.18247</v>
      </c>
      <c r="S173" s="101"/>
      <c r="T173" s="96"/>
      <c r="U173" s="109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6"/>
      <c r="BU173" s="96"/>
      <c r="BV173" s="96"/>
      <c r="BW173" s="96"/>
      <c r="BX173" s="96"/>
      <c r="BY173" s="96"/>
      <c r="BZ173" s="96"/>
      <c r="CA173" s="96"/>
      <c r="CB173" s="96"/>
      <c r="CC173" s="96"/>
      <c r="CD173" s="96"/>
      <c r="CE173" s="96"/>
      <c r="CF173" s="96"/>
      <c r="CG173" s="96"/>
      <c r="CH173" s="96"/>
      <c r="CI173" s="96"/>
      <c r="CJ173" s="96"/>
      <c r="CK173" s="96"/>
      <c r="CL173" s="96"/>
      <c r="CM173" s="96"/>
      <c r="CN173" s="96"/>
      <c r="CO173" s="96"/>
      <c r="CP173" s="96"/>
      <c r="CQ173" s="96"/>
      <c r="CR173" s="96"/>
      <c r="CS173" s="96"/>
      <c r="CT173" s="96"/>
      <c r="CU173" s="96"/>
      <c r="CV173" s="96"/>
      <c r="CW173" s="96"/>
      <c r="CX173" s="96"/>
      <c r="CY173" s="96"/>
      <c r="CZ173" s="96"/>
      <c r="DA173" s="96"/>
      <c r="DB173" s="96"/>
      <c r="DC173" s="96"/>
      <c r="DD173" s="96"/>
      <c r="DE173" s="96"/>
      <c r="DF173" s="96"/>
      <c r="DG173" s="96"/>
      <c r="DH173" s="96"/>
      <c r="DI173" s="96"/>
      <c r="DJ173" s="96"/>
      <c r="DK173" s="96"/>
      <c r="DL173" s="96"/>
      <c r="DM173" s="96"/>
      <c r="DN173" s="96"/>
      <c r="DO173" s="96"/>
      <c r="DP173" s="96"/>
      <c r="DQ173" s="96"/>
      <c r="DR173" s="96"/>
      <c r="DS173" s="96"/>
      <c r="DT173" s="96"/>
      <c r="DU173" s="96"/>
      <c r="DV173" s="96"/>
      <c r="DW173" s="96"/>
      <c r="DX173" s="96"/>
      <c r="DY173" s="96"/>
      <c r="DZ173" s="96"/>
      <c r="EA173" s="96"/>
      <c r="EB173" s="96"/>
      <c r="EC173" s="96"/>
      <c r="ED173" s="96"/>
      <c r="EE173" s="96"/>
      <c r="EF173" s="96"/>
      <c r="EG173" s="96"/>
      <c r="EH173" s="96"/>
      <c r="EI173" s="96"/>
      <c r="EJ173" s="96"/>
      <c r="EK173" s="96"/>
      <c r="EL173" s="96"/>
      <c r="EM173" s="96"/>
      <c r="EN173" s="96"/>
      <c r="EO173" s="96"/>
      <c r="EP173" s="96"/>
      <c r="EQ173" s="96"/>
      <c r="ER173" s="96"/>
      <c r="ES173" s="96"/>
      <c r="ET173" s="96"/>
      <c r="EU173" s="96"/>
      <c r="EV173" s="96"/>
      <c r="EW173" s="96"/>
      <c r="EX173" s="96"/>
      <c r="EY173" s="96"/>
      <c r="EZ173" s="96"/>
      <c r="FA173" s="96"/>
      <c r="FB173" s="96"/>
      <c r="FC173" s="96"/>
      <c r="FD173" s="96"/>
      <c r="FE173" s="96"/>
      <c r="FF173" s="96"/>
      <c r="FG173" s="96"/>
      <c r="FH173" s="96"/>
      <c r="FI173" s="96"/>
      <c r="FJ173" s="96"/>
      <c r="FK173" s="96"/>
      <c r="FL173" s="96"/>
      <c r="FM173" s="96"/>
      <c r="FN173" s="96"/>
      <c r="FO173" s="96"/>
      <c r="FP173" s="96"/>
      <c r="FQ173" s="96"/>
      <c r="FR173" s="96"/>
      <c r="FS173" s="96"/>
      <c r="FT173" s="96"/>
      <c r="FU173" s="96"/>
      <c r="FV173" s="96"/>
      <c r="FW173" s="96"/>
      <c r="FX173" s="96"/>
      <c r="FY173" s="96"/>
      <c r="FZ173" s="96"/>
      <c r="GA173" s="96"/>
      <c r="GB173" s="96"/>
      <c r="GC173" s="96"/>
      <c r="GD173" s="96"/>
      <c r="GE173" s="96"/>
      <c r="GF173" s="96"/>
      <c r="GG173" s="96"/>
      <c r="GH173" s="96"/>
      <c r="GI173" s="96"/>
      <c r="GJ173" s="96"/>
      <c r="GK173" s="96"/>
      <c r="GL173" s="96"/>
      <c r="GM173" s="96"/>
      <c r="GN173" s="96"/>
      <c r="GO173" s="96"/>
      <c r="GP173" s="96"/>
      <c r="GQ173" s="96"/>
      <c r="GR173" s="96"/>
      <c r="GS173" s="96"/>
      <c r="GT173" s="96"/>
      <c r="GU173" s="96"/>
      <c r="GV173" s="96"/>
      <c r="GW173" s="96"/>
      <c r="GX173" s="96"/>
      <c r="GY173" s="96"/>
      <c r="GZ173" s="96"/>
      <c r="HA173" s="96"/>
      <c r="HB173" s="96"/>
      <c r="HC173" s="96"/>
      <c r="HD173" s="96"/>
      <c r="HE173" s="96"/>
      <c r="HF173" s="96"/>
      <c r="HG173" s="96"/>
      <c r="HH173" s="96"/>
      <c r="HI173" s="96"/>
      <c r="HJ173" s="96"/>
      <c r="HK173" s="96"/>
      <c r="HL173" s="96"/>
      <c r="HM173" s="96"/>
      <c r="HN173" s="96"/>
      <c r="HO173" s="96"/>
      <c r="HP173" s="96"/>
      <c r="HQ173" s="96"/>
      <c r="HR173" s="96"/>
      <c r="HS173" s="96"/>
      <c r="HT173" s="96"/>
      <c r="HU173" s="96"/>
      <c r="HV173" s="96"/>
      <c r="HW173" s="96"/>
      <c r="HX173" s="96"/>
      <c r="HY173" s="96"/>
      <c r="HZ173" s="96"/>
      <c r="IA173" s="96"/>
      <c r="IB173" s="96"/>
      <c r="IC173" s="96"/>
      <c r="ID173" s="96"/>
      <c r="IE173" s="96"/>
      <c r="IF173" s="96"/>
      <c r="IG173" s="96"/>
      <c r="IH173" s="96"/>
      <c r="II173" s="96"/>
      <c r="IJ173" s="96"/>
      <c r="IK173" s="96"/>
      <c r="IL173" s="96"/>
      <c r="IM173" s="96"/>
      <c r="IN173" s="96"/>
      <c r="IO173" s="96"/>
      <c r="IP173" s="96"/>
      <c r="IQ173" s="96"/>
      <c r="IR173" s="96"/>
      <c r="IS173" s="96"/>
    </row>
    <row r="174" spans="1:253" ht="20.25" hidden="1">
      <c r="A174" s="126"/>
      <c r="B174" s="130"/>
      <c r="C174" s="106" t="s">
        <v>2</v>
      </c>
      <c r="D174" s="106" t="s">
        <v>2</v>
      </c>
      <c r="E174" s="106" t="s">
        <v>2</v>
      </c>
      <c r="F174" s="127"/>
      <c r="G174" s="127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01"/>
      <c r="T174" s="96"/>
      <c r="U174" s="109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S174" s="96"/>
      <c r="BT174" s="96"/>
      <c r="BU174" s="96"/>
      <c r="BV174" s="96"/>
      <c r="BW174" s="96"/>
      <c r="BX174" s="96"/>
      <c r="BY174" s="96"/>
      <c r="BZ174" s="96"/>
      <c r="CA174" s="96"/>
      <c r="CB174" s="96"/>
      <c r="CC174" s="96"/>
      <c r="CD174" s="96"/>
      <c r="CE174" s="96"/>
      <c r="CF174" s="96"/>
      <c r="CG174" s="96"/>
      <c r="CH174" s="96"/>
      <c r="CI174" s="96"/>
      <c r="CJ174" s="96"/>
      <c r="CK174" s="96"/>
      <c r="CL174" s="96"/>
      <c r="CM174" s="96"/>
      <c r="CN174" s="96"/>
      <c r="CO174" s="96"/>
      <c r="CP174" s="96"/>
      <c r="CQ174" s="96"/>
      <c r="CR174" s="96"/>
      <c r="CS174" s="96"/>
      <c r="CT174" s="96"/>
      <c r="CU174" s="96"/>
      <c r="CV174" s="96"/>
      <c r="CW174" s="96"/>
      <c r="CX174" s="96"/>
      <c r="CY174" s="96"/>
      <c r="CZ174" s="96"/>
      <c r="DA174" s="96"/>
      <c r="DB174" s="96"/>
      <c r="DC174" s="96"/>
      <c r="DD174" s="96"/>
      <c r="DE174" s="96"/>
      <c r="DF174" s="96"/>
      <c r="DG174" s="96"/>
      <c r="DH174" s="96"/>
      <c r="DI174" s="96"/>
      <c r="DJ174" s="96"/>
      <c r="DK174" s="96"/>
      <c r="DL174" s="96"/>
      <c r="DM174" s="96"/>
      <c r="DN174" s="96"/>
      <c r="DO174" s="96"/>
      <c r="DP174" s="96"/>
      <c r="DQ174" s="96"/>
      <c r="DR174" s="96"/>
      <c r="DS174" s="96"/>
      <c r="DT174" s="96"/>
      <c r="DU174" s="96"/>
      <c r="DV174" s="96"/>
      <c r="DW174" s="96"/>
      <c r="DX174" s="96"/>
      <c r="DY174" s="96"/>
      <c r="DZ174" s="96"/>
      <c r="EA174" s="96"/>
      <c r="EB174" s="96"/>
      <c r="EC174" s="96"/>
      <c r="ED174" s="96"/>
      <c r="EE174" s="96"/>
      <c r="EF174" s="96"/>
      <c r="EG174" s="96"/>
      <c r="EH174" s="96"/>
      <c r="EI174" s="96"/>
      <c r="EJ174" s="96"/>
      <c r="EK174" s="96"/>
      <c r="EL174" s="96"/>
      <c r="EM174" s="96"/>
      <c r="EN174" s="96"/>
      <c r="EO174" s="96"/>
      <c r="EP174" s="96"/>
      <c r="EQ174" s="96"/>
      <c r="ER174" s="96"/>
      <c r="ES174" s="96"/>
      <c r="ET174" s="96"/>
      <c r="EU174" s="96"/>
      <c r="EV174" s="96"/>
      <c r="EW174" s="96"/>
      <c r="EX174" s="96"/>
      <c r="EY174" s="96"/>
      <c r="EZ174" s="96"/>
      <c r="FA174" s="96"/>
      <c r="FB174" s="96"/>
      <c r="FC174" s="96"/>
      <c r="FD174" s="96"/>
      <c r="FE174" s="96"/>
      <c r="FF174" s="96"/>
      <c r="FG174" s="96"/>
      <c r="FH174" s="96"/>
      <c r="FI174" s="96"/>
      <c r="FJ174" s="96"/>
      <c r="FK174" s="96"/>
      <c r="FL174" s="96"/>
      <c r="FM174" s="96"/>
      <c r="FN174" s="96"/>
      <c r="FO174" s="96"/>
      <c r="FP174" s="96"/>
      <c r="FQ174" s="96"/>
      <c r="FR174" s="96"/>
      <c r="FS174" s="96"/>
      <c r="FT174" s="96"/>
      <c r="FU174" s="96"/>
      <c r="FV174" s="96"/>
      <c r="FW174" s="96"/>
      <c r="FX174" s="96"/>
      <c r="FY174" s="96"/>
      <c r="FZ174" s="96"/>
      <c r="GA174" s="96"/>
      <c r="GB174" s="96"/>
      <c r="GC174" s="96"/>
      <c r="GD174" s="96"/>
      <c r="GE174" s="96"/>
      <c r="GF174" s="96"/>
      <c r="GG174" s="96"/>
      <c r="GH174" s="96"/>
      <c r="GI174" s="96"/>
      <c r="GJ174" s="96"/>
      <c r="GK174" s="96"/>
      <c r="GL174" s="96"/>
      <c r="GM174" s="96"/>
      <c r="GN174" s="96"/>
      <c r="GO174" s="96"/>
      <c r="GP174" s="96"/>
      <c r="GQ174" s="96"/>
      <c r="GR174" s="96"/>
      <c r="GS174" s="96"/>
      <c r="GT174" s="96"/>
      <c r="GU174" s="96"/>
      <c r="GV174" s="96"/>
      <c r="GW174" s="96"/>
      <c r="GX174" s="96"/>
      <c r="GY174" s="96"/>
      <c r="GZ174" s="96"/>
      <c r="HA174" s="96"/>
      <c r="HB174" s="96"/>
      <c r="HC174" s="96"/>
      <c r="HD174" s="96"/>
      <c r="HE174" s="96"/>
      <c r="HF174" s="96"/>
      <c r="HG174" s="96"/>
      <c r="HH174" s="96"/>
      <c r="HI174" s="96"/>
      <c r="HJ174" s="96"/>
      <c r="HK174" s="96"/>
      <c r="HL174" s="96"/>
      <c r="HM174" s="96"/>
      <c r="HN174" s="96"/>
      <c r="HO174" s="96"/>
      <c r="HP174" s="96"/>
      <c r="HQ174" s="96"/>
      <c r="HR174" s="96"/>
      <c r="HS174" s="96"/>
      <c r="HT174" s="96"/>
      <c r="HU174" s="96"/>
      <c r="HV174" s="96"/>
      <c r="HW174" s="96"/>
      <c r="HX174" s="96"/>
      <c r="HY174" s="96"/>
      <c r="HZ174" s="96"/>
      <c r="IA174" s="96"/>
      <c r="IB174" s="96"/>
      <c r="IC174" s="96"/>
      <c r="ID174" s="96"/>
      <c r="IE174" s="96"/>
      <c r="IF174" s="96"/>
      <c r="IG174" s="96"/>
      <c r="IH174" s="96"/>
      <c r="II174" s="96"/>
      <c r="IJ174" s="96"/>
      <c r="IK174" s="96"/>
      <c r="IL174" s="96"/>
      <c r="IM174" s="96"/>
      <c r="IN174" s="96"/>
      <c r="IO174" s="96"/>
      <c r="IP174" s="96"/>
      <c r="IQ174" s="96"/>
      <c r="IR174" s="96"/>
      <c r="IS174" s="96"/>
    </row>
    <row r="175" spans="1:253" ht="20.25" hidden="1">
      <c r="A175" s="126" t="s">
        <v>258</v>
      </c>
      <c r="B175" s="130"/>
      <c r="C175" s="106">
        <v>-0.5</v>
      </c>
      <c r="D175" s="106">
        <v>0.1</v>
      </c>
      <c r="E175" s="106">
        <v>-0.3</v>
      </c>
      <c r="F175" s="127">
        <v>106.34398</v>
      </c>
      <c r="G175" s="127">
        <v>116.78771999999999</v>
      </c>
      <c r="H175" s="119">
        <v>103.92122000000001</v>
      </c>
      <c r="I175" s="119">
        <v>91.694810000000004</v>
      </c>
      <c r="J175" s="119">
        <v>94.210470000000001</v>
      </c>
      <c r="K175" s="119">
        <v>100.90551000000001</v>
      </c>
      <c r="L175" s="119">
        <v>103.21744</v>
      </c>
      <c r="M175" s="131">
        <v>102.05226</v>
      </c>
      <c r="N175" s="119">
        <v>94.151600000000002</v>
      </c>
      <c r="O175" s="119">
        <v>107.67403</v>
      </c>
      <c r="P175" s="119">
        <v>106.22714000000001</v>
      </c>
      <c r="Q175" s="119">
        <v>110.18813</v>
      </c>
      <c r="R175" s="119">
        <v>126.2706</v>
      </c>
      <c r="S175" s="101"/>
      <c r="T175" s="96"/>
      <c r="U175" s="109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6"/>
      <c r="BU175" s="96"/>
      <c r="BV175" s="96"/>
      <c r="BW175" s="96"/>
      <c r="BX175" s="96"/>
      <c r="BY175" s="96"/>
      <c r="BZ175" s="96"/>
      <c r="CA175" s="96"/>
      <c r="CB175" s="96"/>
      <c r="CC175" s="96"/>
      <c r="CD175" s="96"/>
      <c r="CE175" s="96"/>
      <c r="CF175" s="96"/>
      <c r="CG175" s="96"/>
      <c r="CH175" s="96"/>
      <c r="CI175" s="96"/>
      <c r="CJ175" s="96"/>
      <c r="CK175" s="96"/>
      <c r="CL175" s="96"/>
      <c r="CM175" s="96"/>
      <c r="CN175" s="96"/>
      <c r="CO175" s="96"/>
      <c r="CP175" s="96"/>
      <c r="CQ175" s="96"/>
      <c r="CR175" s="96"/>
      <c r="CS175" s="96"/>
      <c r="CT175" s="96"/>
      <c r="CU175" s="96"/>
      <c r="CV175" s="96"/>
      <c r="CW175" s="96"/>
      <c r="CX175" s="96"/>
      <c r="CY175" s="96"/>
      <c r="CZ175" s="96"/>
      <c r="DA175" s="96"/>
      <c r="DB175" s="96"/>
      <c r="DC175" s="96"/>
      <c r="DD175" s="96"/>
      <c r="DE175" s="96"/>
      <c r="DF175" s="96"/>
      <c r="DG175" s="96"/>
      <c r="DH175" s="96"/>
      <c r="DI175" s="96"/>
      <c r="DJ175" s="96"/>
      <c r="DK175" s="96"/>
      <c r="DL175" s="96"/>
      <c r="DM175" s="96"/>
      <c r="DN175" s="96"/>
      <c r="DO175" s="96"/>
      <c r="DP175" s="96"/>
      <c r="DQ175" s="96"/>
      <c r="DR175" s="96"/>
      <c r="DS175" s="96"/>
      <c r="DT175" s="96"/>
      <c r="DU175" s="96"/>
      <c r="DV175" s="96"/>
      <c r="DW175" s="96"/>
      <c r="DX175" s="96"/>
      <c r="DY175" s="96"/>
      <c r="DZ175" s="96"/>
      <c r="EA175" s="96"/>
      <c r="EB175" s="96"/>
      <c r="EC175" s="96"/>
      <c r="ED175" s="96"/>
      <c r="EE175" s="96"/>
      <c r="EF175" s="96"/>
      <c r="EG175" s="96"/>
      <c r="EH175" s="96"/>
      <c r="EI175" s="96"/>
      <c r="EJ175" s="96"/>
      <c r="EK175" s="96"/>
      <c r="EL175" s="96"/>
      <c r="EM175" s="96"/>
      <c r="EN175" s="96"/>
      <c r="EO175" s="96"/>
      <c r="EP175" s="96"/>
      <c r="EQ175" s="96"/>
      <c r="ER175" s="96"/>
      <c r="ES175" s="96"/>
      <c r="ET175" s="96"/>
      <c r="EU175" s="96"/>
      <c r="EV175" s="96"/>
      <c r="EW175" s="96"/>
      <c r="EX175" s="96"/>
      <c r="EY175" s="96"/>
      <c r="EZ175" s="96"/>
      <c r="FA175" s="96"/>
      <c r="FB175" s="96"/>
      <c r="FC175" s="96"/>
      <c r="FD175" s="96"/>
      <c r="FE175" s="96"/>
      <c r="FF175" s="96"/>
      <c r="FG175" s="96"/>
      <c r="FH175" s="96"/>
      <c r="FI175" s="96"/>
      <c r="FJ175" s="96"/>
      <c r="FK175" s="96"/>
      <c r="FL175" s="96"/>
      <c r="FM175" s="96"/>
      <c r="FN175" s="96"/>
      <c r="FO175" s="96"/>
      <c r="FP175" s="96"/>
      <c r="FQ175" s="96"/>
      <c r="FR175" s="96"/>
      <c r="FS175" s="96"/>
      <c r="FT175" s="96"/>
      <c r="FU175" s="96"/>
      <c r="FV175" s="96"/>
      <c r="FW175" s="96"/>
      <c r="FX175" s="96"/>
      <c r="FY175" s="96"/>
      <c r="FZ175" s="96"/>
      <c r="GA175" s="96"/>
      <c r="GB175" s="96"/>
      <c r="GC175" s="96"/>
      <c r="GD175" s="96"/>
      <c r="GE175" s="96"/>
      <c r="GF175" s="96"/>
      <c r="GG175" s="96"/>
      <c r="GH175" s="96"/>
      <c r="GI175" s="96"/>
      <c r="GJ175" s="96"/>
      <c r="GK175" s="96"/>
      <c r="GL175" s="96"/>
      <c r="GM175" s="96"/>
      <c r="GN175" s="96"/>
      <c r="GO175" s="96"/>
      <c r="GP175" s="96"/>
      <c r="GQ175" s="96"/>
      <c r="GR175" s="96"/>
      <c r="GS175" s="96"/>
      <c r="GT175" s="96"/>
      <c r="GU175" s="96"/>
      <c r="GV175" s="96"/>
      <c r="GW175" s="96"/>
      <c r="GX175" s="96"/>
      <c r="GY175" s="96"/>
      <c r="GZ175" s="96"/>
      <c r="HA175" s="96"/>
      <c r="HB175" s="96"/>
      <c r="HC175" s="96"/>
      <c r="HD175" s="96"/>
      <c r="HE175" s="96"/>
      <c r="HF175" s="96"/>
      <c r="HG175" s="96"/>
      <c r="HH175" s="96"/>
      <c r="HI175" s="96"/>
      <c r="HJ175" s="96"/>
      <c r="HK175" s="96"/>
      <c r="HL175" s="96"/>
      <c r="HM175" s="96"/>
      <c r="HN175" s="96"/>
      <c r="HO175" s="96"/>
      <c r="HP175" s="96"/>
      <c r="HQ175" s="96"/>
      <c r="HR175" s="96"/>
      <c r="HS175" s="96"/>
      <c r="HT175" s="96"/>
      <c r="HU175" s="96"/>
      <c r="HV175" s="96"/>
      <c r="HW175" s="96"/>
      <c r="HX175" s="96"/>
      <c r="HY175" s="96"/>
      <c r="HZ175" s="96"/>
      <c r="IA175" s="96"/>
      <c r="IB175" s="96"/>
      <c r="IC175" s="96"/>
      <c r="ID175" s="96"/>
      <c r="IE175" s="96"/>
      <c r="IF175" s="96"/>
      <c r="IG175" s="96"/>
      <c r="IH175" s="96"/>
      <c r="II175" s="96"/>
      <c r="IJ175" s="96"/>
      <c r="IK175" s="96"/>
      <c r="IL175" s="96"/>
      <c r="IM175" s="96"/>
      <c r="IN175" s="96"/>
      <c r="IO175" s="96"/>
      <c r="IP175" s="96"/>
      <c r="IQ175" s="96"/>
      <c r="IR175" s="96"/>
      <c r="IS175" s="96"/>
    </row>
    <row r="176" spans="1:253" ht="20.25" hidden="1">
      <c r="A176" s="126"/>
      <c r="B176" s="130"/>
      <c r="C176" s="106"/>
      <c r="D176" s="106"/>
      <c r="E176" s="106"/>
      <c r="F176" s="127"/>
      <c r="G176" s="127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01"/>
      <c r="T176" s="96"/>
      <c r="U176" s="109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6"/>
      <c r="BU176" s="96"/>
      <c r="BV176" s="96"/>
      <c r="BW176" s="96"/>
      <c r="BX176" s="96"/>
      <c r="BY176" s="96"/>
      <c r="BZ176" s="96"/>
      <c r="CA176" s="96"/>
      <c r="CB176" s="96"/>
      <c r="CC176" s="96"/>
      <c r="CD176" s="96"/>
      <c r="CE176" s="96"/>
      <c r="CF176" s="96"/>
      <c r="CG176" s="96"/>
      <c r="CH176" s="96"/>
      <c r="CI176" s="96"/>
      <c r="CJ176" s="96"/>
      <c r="CK176" s="96"/>
      <c r="CL176" s="96"/>
      <c r="CM176" s="96"/>
      <c r="CN176" s="96"/>
      <c r="CO176" s="96"/>
      <c r="CP176" s="96"/>
      <c r="CQ176" s="96"/>
      <c r="CR176" s="96"/>
      <c r="CS176" s="96"/>
      <c r="CT176" s="96"/>
      <c r="CU176" s="96"/>
      <c r="CV176" s="96"/>
      <c r="CW176" s="96"/>
      <c r="CX176" s="96"/>
      <c r="CY176" s="96"/>
      <c r="CZ176" s="96"/>
      <c r="DA176" s="96"/>
      <c r="DB176" s="96"/>
      <c r="DC176" s="96"/>
      <c r="DD176" s="96"/>
      <c r="DE176" s="96"/>
      <c r="DF176" s="96"/>
      <c r="DG176" s="96"/>
      <c r="DH176" s="96"/>
      <c r="DI176" s="96"/>
      <c r="DJ176" s="96"/>
      <c r="DK176" s="96"/>
      <c r="DL176" s="96"/>
      <c r="DM176" s="96"/>
      <c r="DN176" s="96"/>
      <c r="DO176" s="96"/>
      <c r="DP176" s="96"/>
      <c r="DQ176" s="96"/>
      <c r="DR176" s="96"/>
      <c r="DS176" s="96"/>
      <c r="DT176" s="96"/>
      <c r="DU176" s="96"/>
      <c r="DV176" s="96"/>
      <c r="DW176" s="96"/>
      <c r="DX176" s="96"/>
      <c r="DY176" s="96"/>
      <c r="DZ176" s="96"/>
      <c r="EA176" s="96"/>
      <c r="EB176" s="96"/>
      <c r="EC176" s="96"/>
      <c r="ED176" s="96"/>
      <c r="EE176" s="96"/>
      <c r="EF176" s="96"/>
      <c r="EG176" s="96"/>
      <c r="EH176" s="96"/>
      <c r="EI176" s="96"/>
      <c r="EJ176" s="96"/>
      <c r="EK176" s="96"/>
      <c r="EL176" s="96"/>
      <c r="EM176" s="96"/>
      <c r="EN176" s="96"/>
      <c r="EO176" s="96"/>
      <c r="EP176" s="96"/>
      <c r="EQ176" s="96"/>
      <c r="ER176" s="96"/>
      <c r="ES176" s="96"/>
      <c r="ET176" s="96"/>
      <c r="EU176" s="96"/>
      <c r="EV176" s="96"/>
      <c r="EW176" s="96"/>
      <c r="EX176" s="96"/>
      <c r="EY176" s="96"/>
      <c r="EZ176" s="96"/>
      <c r="FA176" s="96"/>
      <c r="FB176" s="96"/>
      <c r="FC176" s="96"/>
      <c r="FD176" s="96"/>
      <c r="FE176" s="96"/>
      <c r="FF176" s="96"/>
      <c r="FG176" s="96"/>
      <c r="FH176" s="96"/>
      <c r="FI176" s="96"/>
      <c r="FJ176" s="96"/>
      <c r="FK176" s="96"/>
      <c r="FL176" s="96"/>
      <c r="FM176" s="96"/>
      <c r="FN176" s="96"/>
      <c r="FO176" s="96"/>
      <c r="FP176" s="96"/>
      <c r="FQ176" s="96"/>
      <c r="FR176" s="96"/>
      <c r="FS176" s="96"/>
      <c r="FT176" s="96"/>
      <c r="FU176" s="96"/>
      <c r="FV176" s="96"/>
      <c r="FW176" s="96"/>
      <c r="FX176" s="96"/>
      <c r="FY176" s="96"/>
      <c r="FZ176" s="96"/>
      <c r="GA176" s="96"/>
      <c r="GB176" s="96"/>
      <c r="GC176" s="96"/>
      <c r="GD176" s="96"/>
      <c r="GE176" s="96"/>
      <c r="GF176" s="96"/>
      <c r="GG176" s="96"/>
      <c r="GH176" s="96"/>
      <c r="GI176" s="96"/>
      <c r="GJ176" s="96"/>
      <c r="GK176" s="96"/>
      <c r="GL176" s="96"/>
      <c r="GM176" s="96"/>
      <c r="GN176" s="96"/>
      <c r="GO176" s="96"/>
      <c r="GP176" s="96"/>
      <c r="GQ176" s="96"/>
      <c r="GR176" s="96"/>
      <c r="GS176" s="96"/>
      <c r="GT176" s="96"/>
      <c r="GU176" s="96"/>
      <c r="GV176" s="96"/>
      <c r="GW176" s="96"/>
      <c r="GX176" s="96"/>
      <c r="GY176" s="96"/>
      <c r="GZ176" s="96"/>
      <c r="HA176" s="96"/>
      <c r="HB176" s="96"/>
      <c r="HC176" s="96"/>
      <c r="HD176" s="96"/>
      <c r="HE176" s="96"/>
      <c r="HF176" s="96"/>
      <c r="HG176" s="96"/>
      <c r="HH176" s="96"/>
      <c r="HI176" s="96"/>
      <c r="HJ176" s="96"/>
      <c r="HK176" s="96"/>
      <c r="HL176" s="96"/>
      <c r="HM176" s="96"/>
      <c r="HN176" s="96"/>
      <c r="HO176" s="96"/>
      <c r="HP176" s="96"/>
      <c r="HQ176" s="96"/>
      <c r="HR176" s="96"/>
      <c r="HS176" s="96"/>
      <c r="HT176" s="96"/>
      <c r="HU176" s="96"/>
      <c r="HV176" s="96"/>
      <c r="HW176" s="96"/>
      <c r="HX176" s="96"/>
      <c r="HY176" s="96"/>
      <c r="HZ176" s="96"/>
      <c r="IA176" s="96"/>
      <c r="IB176" s="96"/>
      <c r="IC176" s="96"/>
      <c r="ID176" s="96"/>
      <c r="IE176" s="96"/>
      <c r="IF176" s="96"/>
      <c r="IG176" s="96"/>
      <c r="IH176" s="96"/>
      <c r="II176" s="96"/>
      <c r="IJ176" s="96"/>
      <c r="IK176" s="96"/>
      <c r="IL176" s="96"/>
      <c r="IM176" s="96"/>
      <c r="IN176" s="96"/>
      <c r="IO176" s="96"/>
      <c r="IP176" s="96"/>
      <c r="IQ176" s="96"/>
      <c r="IR176" s="96"/>
      <c r="IS176" s="96"/>
    </row>
    <row r="177" spans="1:253" ht="20.25" hidden="1">
      <c r="A177" s="126" t="s">
        <v>259</v>
      </c>
      <c r="B177" s="130"/>
      <c r="C177" s="106">
        <v>-0.2</v>
      </c>
      <c r="D177" s="106">
        <v>-0.1</v>
      </c>
      <c r="E177" s="106">
        <v>-0.3</v>
      </c>
      <c r="F177" s="127">
        <v>106.19637</v>
      </c>
      <c r="G177" s="127">
        <v>116.26953</v>
      </c>
      <c r="H177" s="119">
        <v>103.85957000000001</v>
      </c>
      <c r="I177" s="119">
        <v>91.087450000000004</v>
      </c>
      <c r="J177" s="119">
        <v>94.210470000000001</v>
      </c>
      <c r="K177" s="119">
        <v>100.47508000000001</v>
      </c>
      <c r="L177" s="119">
        <v>103.19166</v>
      </c>
      <c r="M177" s="119">
        <v>102.13409</v>
      </c>
      <c r="N177" s="119">
        <v>94.145099999999999</v>
      </c>
      <c r="O177" s="119">
        <v>107.52118</v>
      </c>
      <c r="P177" s="119">
        <v>106.22714000000001</v>
      </c>
      <c r="Q177" s="119">
        <v>110.18208</v>
      </c>
      <c r="R177" s="119">
        <v>126.27088000000001</v>
      </c>
      <c r="S177" s="101"/>
      <c r="T177" s="96"/>
      <c r="U177" s="109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6"/>
      <c r="CE177" s="96"/>
      <c r="CF177" s="96"/>
      <c r="CG177" s="96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  <c r="CS177" s="96"/>
      <c r="CT177" s="96"/>
      <c r="CU177" s="96"/>
      <c r="CV177" s="96"/>
      <c r="CW177" s="96"/>
      <c r="CX177" s="96"/>
      <c r="CY177" s="96"/>
      <c r="CZ177" s="96"/>
      <c r="DA177" s="96"/>
      <c r="DB177" s="96"/>
      <c r="DC177" s="96"/>
      <c r="DD177" s="96"/>
      <c r="DE177" s="96"/>
      <c r="DF177" s="96"/>
      <c r="DG177" s="96"/>
      <c r="DH177" s="96"/>
      <c r="DI177" s="96"/>
      <c r="DJ177" s="96"/>
      <c r="DK177" s="96"/>
      <c r="DL177" s="96"/>
      <c r="DM177" s="96"/>
      <c r="DN177" s="96"/>
      <c r="DO177" s="96"/>
      <c r="DP177" s="96"/>
      <c r="DQ177" s="96"/>
      <c r="DR177" s="96"/>
      <c r="DS177" s="96"/>
      <c r="DT177" s="96"/>
      <c r="DU177" s="96"/>
      <c r="DV177" s="96"/>
      <c r="DW177" s="96"/>
      <c r="DX177" s="96"/>
      <c r="DY177" s="96"/>
      <c r="DZ177" s="96"/>
      <c r="EA177" s="96"/>
      <c r="EB177" s="96"/>
      <c r="EC177" s="96"/>
      <c r="ED177" s="96"/>
      <c r="EE177" s="96"/>
      <c r="EF177" s="96"/>
      <c r="EG177" s="96"/>
      <c r="EH177" s="96"/>
      <c r="EI177" s="96"/>
      <c r="EJ177" s="96"/>
      <c r="EK177" s="96"/>
      <c r="EL177" s="96"/>
      <c r="EM177" s="96"/>
      <c r="EN177" s="96"/>
      <c r="EO177" s="96"/>
      <c r="EP177" s="96"/>
      <c r="EQ177" s="96"/>
      <c r="ER177" s="96"/>
      <c r="ES177" s="96"/>
      <c r="ET177" s="96"/>
      <c r="EU177" s="96"/>
      <c r="EV177" s="96"/>
      <c r="EW177" s="96"/>
      <c r="EX177" s="96"/>
      <c r="EY177" s="96"/>
      <c r="EZ177" s="96"/>
      <c r="FA177" s="96"/>
      <c r="FB177" s="96"/>
      <c r="FC177" s="96"/>
      <c r="FD177" s="96"/>
      <c r="FE177" s="96"/>
      <c r="FF177" s="96"/>
      <c r="FG177" s="96"/>
      <c r="FH177" s="96"/>
      <c r="FI177" s="96"/>
      <c r="FJ177" s="96"/>
      <c r="FK177" s="96"/>
      <c r="FL177" s="96"/>
      <c r="FM177" s="96"/>
      <c r="FN177" s="96"/>
      <c r="FO177" s="96"/>
      <c r="FP177" s="96"/>
      <c r="FQ177" s="96"/>
      <c r="FR177" s="96"/>
      <c r="FS177" s="96"/>
      <c r="FT177" s="96"/>
      <c r="FU177" s="96"/>
      <c r="FV177" s="96"/>
      <c r="FW177" s="96"/>
      <c r="FX177" s="96"/>
      <c r="FY177" s="96"/>
      <c r="FZ177" s="96"/>
      <c r="GA177" s="96"/>
      <c r="GB177" s="96"/>
      <c r="GC177" s="96"/>
      <c r="GD177" s="96"/>
      <c r="GE177" s="96"/>
      <c r="GF177" s="96"/>
      <c r="GG177" s="96"/>
      <c r="GH177" s="96"/>
      <c r="GI177" s="96"/>
      <c r="GJ177" s="96"/>
      <c r="GK177" s="96"/>
      <c r="GL177" s="96"/>
      <c r="GM177" s="96"/>
      <c r="GN177" s="96"/>
      <c r="GO177" s="96"/>
      <c r="GP177" s="96"/>
      <c r="GQ177" s="96"/>
      <c r="GR177" s="96"/>
      <c r="GS177" s="96"/>
      <c r="GT177" s="96"/>
      <c r="GU177" s="96"/>
      <c r="GV177" s="96"/>
      <c r="GW177" s="96"/>
      <c r="GX177" s="96"/>
      <c r="GY177" s="96"/>
      <c r="GZ177" s="96"/>
      <c r="HA177" s="96"/>
      <c r="HB177" s="96"/>
      <c r="HC177" s="96"/>
      <c r="HD177" s="96"/>
      <c r="HE177" s="96"/>
      <c r="HF177" s="96"/>
      <c r="HG177" s="96"/>
      <c r="HH177" s="96"/>
      <c r="HI177" s="96"/>
      <c r="HJ177" s="96"/>
      <c r="HK177" s="96"/>
      <c r="HL177" s="96"/>
      <c r="HM177" s="96"/>
      <c r="HN177" s="96"/>
      <c r="HO177" s="96"/>
      <c r="HP177" s="96"/>
      <c r="HQ177" s="96"/>
      <c r="HR177" s="96"/>
      <c r="HS177" s="96"/>
      <c r="HT177" s="96"/>
      <c r="HU177" s="96"/>
      <c r="HV177" s="96"/>
      <c r="HW177" s="96"/>
      <c r="HX177" s="96"/>
      <c r="HY177" s="96"/>
      <c r="HZ177" s="96"/>
      <c r="IA177" s="96"/>
      <c r="IB177" s="96"/>
      <c r="IC177" s="96"/>
      <c r="ID177" s="96"/>
      <c r="IE177" s="96"/>
      <c r="IF177" s="96"/>
      <c r="IG177" s="96"/>
      <c r="IH177" s="96"/>
      <c r="II177" s="96"/>
      <c r="IJ177" s="96"/>
      <c r="IK177" s="96"/>
      <c r="IL177" s="96"/>
      <c r="IM177" s="96"/>
      <c r="IN177" s="96"/>
      <c r="IO177" s="96"/>
      <c r="IP177" s="96"/>
      <c r="IQ177" s="96"/>
      <c r="IR177" s="96"/>
      <c r="IS177" s="96"/>
    </row>
    <row r="178" spans="1:253" ht="20.25" hidden="1">
      <c r="A178" s="126"/>
      <c r="B178" s="130"/>
      <c r="C178" s="106"/>
      <c r="D178" s="106"/>
      <c r="E178" s="106"/>
      <c r="F178" s="127"/>
      <c r="G178" s="127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01"/>
      <c r="T178" s="96"/>
      <c r="U178" s="109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96"/>
      <c r="CA178" s="96"/>
      <c r="CB178" s="96"/>
      <c r="CC178" s="96"/>
      <c r="CD178" s="96"/>
      <c r="CE178" s="96"/>
      <c r="CF178" s="96"/>
      <c r="CG178" s="96"/>
      <c r="CH178" s="96"/>
      <c r="CI178" s="96"/>
      <c r="CJ178" s="96"/>
      <c r="CK178" s="96"/>
      <c r="CL178" s="96"/>
      <c r="CM178" s="96"/>
      <c r="CN178" s="96"/>
      <c r="CO178" s="96"/>
      <c r="CP178" s="96"/>
      <c r="CQ178" s="96"/>
      <c r="CR178" s="96"/>
      <c r="CS178" s="96"/>
      <c r="CT178" s="96"/>
      <c r="CU178" s="96"/>
      <c r="CV178" s="96"/>
      <c r="CW178" s="96"/>
      <c r="CX178" s="96"/>
      <c r="CY178" s="96"/>
      <c r="CZ178" s="96"/>
      <c r="DA178" s="96"/>
      <c r="DB178" s="96"/>
      <c r="DC178" s="96"/>
      <c r="DD178" s="96"/>
      <c r="DE178" s="96"/>
      <c r="DF178" s="96"/>
      <c r="DG178" s="96"/>
      <c r="DH178" s="96"/>
      <c r="DI178" s="96"/>
      <c r="DJ178" s="96"/>
      <c r="DK178" s="96"/>
      <c r="DL178" s="96"/>
      <c r="DM178" s="96"/>
      <c r="DN178" s="96"/>
      <c r="DO178" s="96"/>
      <c r="DP178" s="96"/>
      <c r="DQ178" s="96"/>
      <c r="DR178" s="96"/>
      <c r="DS178" s="96"/>
      <c r="DT178" s="96"/>
      <c r="DU178" s="96"/>
      <c r="DV178" s="96"/>
      <c r="DW178" s="96"/>
      <c r="DX178" s="96"/>
      <c r="DY178" s="96"/>
      <c r="DZ178" s="96"/>
      <c r="EA178" s="96"/>
      <c r="EB178" s="96"/>
      <c r="EC178" s="96"/>
      <c r="ED178" s="96"/>
      <c r="EE178" s="96"/>
      <c r="EF178" s="96"/>
      <c r="EG178" s="96"/>
      <c r="EH178" s="96"/>
      <c r="EI178" s="96"/>
      <c r="EJ178" s="96"/>
      <c r="EK178" s="96"/>
      <c r="EL178" s="96"/>
      <c r="EM178" s="96"/>
      <c r="EN178" s="96"/>
      <c r="EO178" s="96"/>
      <c r="EP178" s="96"/>
      <c r="EQ178" s="96"/>
      <c r="ER178" s="96"/>
      <c r="ES178" s="96"/>
      <c r="ET178" s="96"/>
      <c r="EU178" s="96"/>
      <c r="EV178" s="96"/>
      <c r="EW178" s="96"/>
      <c r="EX178" s="96"/>
      <c r="EY178" s="96"/>
      <c r="EZ178" s="96"/>
      <c r="FA178" s="96"/>
      <c r="FB178" s="96"/>
      <c r="FC178" s="96"/>
      <c r="FD178" s="96"/>
      <c r="FE178" s="96"/>
      <c r="FF178" s="96"/>
      <c r="FG178" s="96"/>
      <c r="FH178" s="96"/>
      <c r="FI178" s="96"/>
      <c r="FJ178" s="96"/>
      <c r="FK178" s="96"/>
      <c r="FL178" s="96"/>
      <c r="FM178" s="96"/>
      <c r="FN178" s="96"/>
      <c r="FO178" s="96"/>
      <c r="FP178" s="96"/>
      <c r="FQ178" s="96"/>
      <c r="FR178" s="96"/>
      <c r="FS178" s="96"/>
      <c r="FT178" s="96"/>
      <c r="FU178" s="96"/>
      <c r="FV178" s="96"/>
      <c r="FW178" s="96"/>
      <c r="FX178" s="96"/>
      <c r="FY178" s="96"/>
      <c r="FZ178" s="96"/>
      <c r="GA178" s="96"/>
      <c r="GB178" s="96"/>
      <c r="GC178" s="96"/>
      <c r="GD178" s="96"/>
      <c r="GE178" s="96"/>
      <c r="GF178" s="96"/>
      <c r="GG178" s="96"/>
      <c r="GH178" s="96"/>
      <c r="GI178" s="96"/>
      <c r="GJ178" s="96"/>
      <c r="GK178" s="96"/>
      <c r="GL178" s="96"/>
      <c r="GM178" s="96"/>
      <c r="GN178" s="96"/>
      <c r="GO178" s="96"/>
      <c r="GP178" s="96"/>
      <c r="GQ178" s="96"/>
      <c r="GR178" s="96"/>
      <c r="GS178" s="96"/>
      <c r="GT178" s="96"/>
      <c r="GU178" s="96"/>
      <c r="GV178" s="96"/>
      <c r="GW178" s="96"/>
      <c r="GX178" s="96"/>
      <c r="GY178" s="96"/>
      <c r="GZ178" s="96"/>
      <c r="HA178" s="96"/>
      <c r="HB178" s="96"/>
      <c r="HC178" s="96"/>
      <c r="HD178" s="96"/>
      <c r="HE178" s="96"/>
      <c r="HF178" s="96"/>
      <c r="HG178" s="96"/>
      <c r="HH178" s="96"/>
      <c r="HI178" s="96"/>
      <c r="HJ178" s="96"/>
      <c r="HK178" s="96"/>
      <c r="HL178" s="96"/>
      <c r="HM178" s="96"/>
      <c r="HN178" s="96"/>
      <c r="HO178" s="96"/>
      <c r="HP178" s="96"/>
      <c r="HQ178" s="96"/>
      <c r="HR178" s="96"/>
      <c r="HS178" s="96"/>
      <c r="HT178" s="96"/>
      <c r="HU178" s="96"/>
      <c r="HV178" s="96"/>
      <c r="HW178" s="96"/>
      <c r="HX178" s="96"/>
      <c r="HY178" s="96"/>
      <c r="HZ178" s="96"/>
      <c r="IA178" s="96"/>
      <c r="IB178" s="96"/>
      <c r="IC178" s="96"/>
      <c r="ID178" s="96"/>
      <c r="IE178" s="96"/>
      <c r="IF178" s="96"/>
      <c r="IG178" s="96"/>
      <c r="IH178" s="96"/>
      <c r="II178" s="96"/>
      <c r="IJ178" s="96"/>
      <c r="IK178" s="96"/>
      <c r="IL178" s="96"/>
      <c r="IM178" s="96"/>
      <c r="IN178" s="96"/>
      <c r="IO178" s="96"/>
      <c r="IP178" s="96"/>
      <c r="IQ178" s="96"/>
      <c r="IR178" s="96"/>
      <c r="IS178" s="96"/>
    </row>
    <row r="179" spans="1:253" ht="20.25" hidden="1">
      <c r="A179" s="126" t="s">
        <v>260</v>
      </c>
      <c r="B179" s="130"/>
      <c r="C179" s="106">
        <v>-0.2</v>
      </c>
      <c r="D179" s="106">
        <v>0.3</v>
      </c>
      <c r="E179" s="106">
        <v>-0.3</v>
      </c>
      <c r="F179" s="127">
        <v>106.50111</v>
      </c>
      <c r="G179" s="127">
        <v>116.40768</v>
      </c>
      <c r="H179" s="119">
        <v>104.20296</v>
      </c>
      <c r="I179" s="119">
        <v>101.37893</v>
      </c>
      <c r="J179" s="119">
        <v>94.210470000000001</v>
      </c>
      <c r="K179" s="119">
        <v>101.66424000000001</v>
      </c>
      <c r="L179" s="119">
        <v>103.03825000000001</v>
      </c>
      <c r="M179" s="119">
        <v>101.02557</v>
      </c>
      <c r="N179" s="119">
        <v>93.929910000000007</v>
      </c>
      <c r="O179" s="119">
        <v>107.04109</v>
      </c>
      <c r="P179" s="119">
        <v>106.22714000000001</v>
      </c>
      <c r="Q179" s="119">
        <v>110.38164999999999</v>
      </c>
      <c r="R179" s="119">
        <v>126.56563</v>
      </c>
      <c r="S179" s="101"/>
      <c r="T179" s="96"/>
      <c r="U179" s="109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6"/>
      <c r="BX179" s="96"/>
      <c r="BY179" s="96"/>
      <c r="BZ179" s="96"/>
      <c r="CA179" s="96"/>
      <c r="CB179" s="96"/>
      <c r="CC179" s="96"/>
      <c r="CD179" s="96"/>
      <c r="CE179" s="96"/>
      <c r="CF179" s="96"/>
      <c r="CG179" s="96"/>
      <c r="CH179" s="96"/>
      <c r="CI179" s="96"/>
      <c r="CJ179" s="96"/>
      <c r="CK179" s="96"/>
      <c r="CL179" s="96"/>
      <c r="CM179" s="96"/>
      <c r="CN179" s="96"/>
      <c r="CO179" s="96"/>
      <c r="CP179" s="96"/>
      <c r="CQ179" s="96"/>
      <c r="CR179" s="96"/>
      <c r="CS179" s="96"/>
      <c r="CT179" s="96"/>
      <c r="CU179" s="96"/>
      <c r="CV179" s="96"/>
      <c r="CW179" s="96"/>
      <c r="CX179" s="96"/>
      <c r="CY179" s="96"/>
      <c r="CZ179" s="96"/>
      <c r="DA179" s="96"/>
      <c r="DB179" s="96"/>
      <c r="DC179" s="96"/>
      <c r="DD179" s="96"/>
      <c r="DE179" s="96"/>
      <c r="DF179" s="96"/>
      <c r="DG179" s="96"/>
      <c r="DH179" s="96"/>
      <c r="DI179" s="96"/>
      <c r="DJ179" s="96"/>
      <c r="DK179" s="96"/>
      <c r="DL179" s="96"/>
      <c r="DM179" s="96"/>
      <c r="DN179" s="96"/>
      <c r="DO179" s="96"/>
      <c r="DP179" s="96"/>
      <c r="DQ179" s="96"/>
      <c r="DR179" s="96"/>
      <c r="DS179" s="96"/>
      <c r="DT179" s="96"/>
      <c r="DU179" s="96"/>
      <c r="DV179" s="96"/>
      <c r="DW179" s="96"/>
      <c r="DX179" s="96"/>
      <c r="DY179" s="96"/>
      <c r="DZ179" s="96"/>
      <c r="EA179" s="96"/>
      <c r="EB179" s="96"/>
      <c r="EC179" s="96"/>
      <c r="ED179" s="96"/>
      <c r="EE179" s="96"/>
      <c r="EF179" s="96"/>
      <c r="EG179" s="96"/>
      <c r="EH179" s="96"/>
      <c r="EI179" s="96"/>
      <c r="EJ179" s="96"/>
      <c r="EK179" s="96"/>
      <c r="EL179" s="96"/>
      <c r="EM179" s="96"/>
      <c r="EN179" s="96"/>
      <c r="EO179" s="96"/>
      <c r="EP179" s="96"/>
      <c r="EQ179" s="96"/>
      <c r="ER179" s="96"/>
      <c r="ES179" s="96"/>
      <c r="ET179" s="96"/>
      <c r="EU179" s="96"/>
      <c r="EV179" s="96"/>
      <c r="EW179" s="96"/>
      <c r="EX179" s="96"/>
      <c r="EY179" s="96"/>
      <c r="EZ179" s="96"/>
      <c r="FA179" s="96"/>
      <c r="FB179" s="96"/>
      <c r="FC179" s="96"/>
      <c r="FD179" s="96"/>
      <c r="FE179" s="96"/>
      <c r="FF179" s="96"/>
      <c r="FG179" s="96"/>
      <c r="FH179" s="96"/>
      <c r="FI179" s="96"/>
      <c r="FJ179" s="96"/>
      <c r="FK179" s="96"/>
      <c r="FL179" s="96"/>
      <c r="FM179" s="96"/>
      <c r="FN179" s="96"/>
      <c r="FO179" s="96"/>
      <c r="FP179" s="96"/>
      <c r="FQ179" s="96"/>
      <c r="FR179" s="96"/>
      <c r="FS179" s="96"/>
      <c r="FT179" s="96"/>
      <c r="FU179" s="96"/>
      <c r="FV179" s="96"/>
      <c r="FW179" s="96"/>
      <c r="FX179" s="96"/>
      <c r="FY179" s="96"/>
      <c r="FZ179" s="96"/>
      <c r="GA179" s="96"/>
      <c r="GB179" s="96"/>
      <c r="GC179" s="96"/>
      <c r="GD179" s="96"/>
      <c r="GE179" s="96"/>
      <c r="GF179" s="96"/>
      <c r="GG179" s="96"/>
      <c r="GH179" s="96"/>
      <c r="GI179" s="96"/>
      <c r="GJ179" s="96"/>
      <c r="GK179" s="96"/>
      <c r="GL179" s="96"/>
      <c r="GM179" s="96"/>
      <c r="GN179" s="96"/>
      <c r="GO179" s="96"/>
      <c r="GP179" s="96"/>
      <c r="GQ179" s="96"/>
      <c r="GR179" s="96"/>
      <c r="GS179" s="96"/>
      <c r="GT179" s="96"/>
      <c r="GU179" s="96"/>
      <c r="GV179" s="96"/>
      <c r="GW179" s="96"/>
      <c r="GX179" s="96"/>
      <c r="GY179" s="96"/>
      <c r="GZ179" s="96"/>
      <c r="HA179" s="96"/>
      <c r="HB179" s="96"/>
      <c r="HC179" s="96"/>
      <c r="HD179" s="96"/>
      <c r="HE179" s="96"/>
      <c r="HF179" s="96"/>
      <c r="HG179" s="96"/>
      <c r="HH179" s="96"/>
      <c r="HI179" s="96"/>
      <c r="HJ179" s="96"/>
      <c r="HK179" s="96"/>
      <c r="HL179" s="96"/>
      <c r="HM179" s="96"/>
      <c r="HN179" s="96"/>
      <c r="HO179" s="96"/>
      <c r="HP179" s="96"/>
      <c r="HQ179" s="96"/>
      <c r="HR179" s="96"/>
      <c r="HS179" s="96"/>
      <c r="HT179" s="96"/>
      <c r="HU179" s="96"/>
      <c r="HV179" s="96"/>
      <c r="HW179" s="96"/>
      <c r="HX179" s="96"/>
      <c r="HY179" s="96"/>
      <c r="HZ179" s="96"/>
      <c r="IA179" s="96"/>
      <c r="IB179" s="96"/>
      <c r="IC179" s="96"/>
      <c r="ID179" s="96"/>
      <c r="IE179" s="96"/>
      <c r="IF179" s="96"/>
      <c r="IG179" s="96"/>
      <c r="IH179" s="96"/>
      <c r="II179" s="96"/>
      <c r="IJ179" s="96"/>
      <c r="IK179" s="96"/>
      <c r="IL179" s="96"/>
      <c r="IM179" s="96"/>
      <c r="IN179" s="96"/>
      <c r="IO179" s="96"/>
      <c r="IP179" s="96"/>
      <c r="IQ179" s="96"/>
      <c r="IR179" s="96"/>
      <c r="IS179" s="96"/>
    </row>
    <row r="180" spans="1:253" ht="20.25" hidden="1">
      <c r="A180" s="126"/>
      <c r="B180" s="130"/>
      <c r="C180" s="106"/>
      <c r="D180" s="106"/>
      <c r="E180" s="106"/>
      <c r="F180" s="127"/>
      <c r="G180" s="127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01"/>
      <c r="T180" s="96"/>
      <c r="U180" s="109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6"/>
      <c r="BZ180" s="96"/>
      <c r="CA180" s="96"/>
      <c r="CB180" s="96"/>
      <c r="CC180" s="96"/>
      <c r="CD180" s="96"/>
      <c r="CE180" s="96"/>
      <c r="CF180" s="96"/>
      <c r="CG180" s="96"/>
      <c r="CH180" s="96"/>
      <c r="CI180" s="96"/>
      <c r="CJ180" s="96"/>
      <c r="CK180" s="96"/>
      <c r="CL180" s="96"/>
      <c r="CM180" s="96"/>
      <c r="CN180" s="96"/>
      <c r="CO180" s="96"/>
      <c r="CP180" s="96"/>
      <c r="CQ180" s="96"/>
      <c r="CR180" s="96"/>
      <c r="CS180" s="96"/>
      <c r="CT180" s="96"/>
      <c r="CU180" s="96"/>
      <c r="CV180" s="96"/>
      <c r="CW180" s="96"/>
      <c r="CX180" s="96"/>
      <c r="CY180" s="96"/>
      <c r="CZ180" s="96"/>
      <c r="DA180" s="96"/>
      <c r="DB180" s="96"/>
      <c r="DC180" s="96"/>
      <c r="DD180" s="96"/>
      <c r="DE180" s="96"/>
      <c r="DF180" s="96"/>
      <c r="DG180" s="96"/>
      <c r="DH180" s="96"/>
      <c r="DI180" s="96"/>
      <c r="DJ180" s="96"/>
      <c r="DK180" s="96"/>
      <c r="DL180" s="96"/>
      <c r="DM180" s="96"/>
      <c r="DN180" s="96"/>
      <c r="DO180" s="96"/>
      <c r="DP180" s="96"/>
      <c r="DQ180" s="96"/>
      <c r="DR180" s="96"/>
      <c r="DS180" s="96"/>
      <c r="DT180" s="96"/>
      <c r="DU180" s="96"/>
      <c r="DV180" s="96"/>
      <c r="DW180" s="96"/>
      <c r="DX180" s="96"/>
      <c r="DY180" s="96"/>
      <c r="DZ180" s="96"/>
      <c r="EA180" s="96"/>
      <c r="EB180" s="96"/>
      <c r="EC180" s="96"/>
      <c r="ED180" s="96"/>
      <c r="EE180" s="96"/>
      <c r="EF180" s="96"/>
      <c r="EG180" s="96"/>
      <c r="EH180" s="96"/>
      <c r="EI180" s="96"/>
      <c r="EJ180" s="96"/>
      <c r="EK180" s="96"/>
      <c r="EL180" s="96"/>
      <c r="EM180" s="96"/>
      <c r="EN180" s="96"/>
      <c r="EO180" s="96"/>
      <c r="EP180" s="96"/>
      <c r="EQ180" s="96"/>
      <c r="ER180" s="96"/>
      <c r="ES180" s="96"/>
      <c r="ET180" s="96"/>
      <c r="EU180" s="96"/>
      <c r="EV180" s="96"/>
      <c r="EW180" s="96"/>
      <c r="EX180" s="96"/>
      <c r="EY180" s="96"/>
      <c r="EZ180" s="96"/>
      <c r="FA180" s="96"/>
      <c r="FB180" s="96"/>
      <c r="FC180" s="96"/>
      <c r="FD180" s="96"/>
      <c r="FE180" s="96"/>
      <c r="FF180" s="96"/>
      <c r="FG180" s="96"/>
      <c r="FH180" s="96"/>
      <c r="FI180" s="96"/>
      <c r="FJ180" s="96"/>
      <c r="FK180" s="96"/>
      <c r="FL180" s="96"/>
      <c r="FM180" s="96"/>
      <c r="FN180" s="96"/>
      <c r="FO180" s="96"/>
      <c r="FP180" s="96"/>
      <c r="FQ180" s="96"/>
      <c r="FR180" s="96"/>
      <c r="FS180" s="96"/>
      <c r="FT180" s="96"/>
      <c r="FU180" s="96"/>
      <c r="FV180" s="96"/>
      <c r="FW180" s="96"/>
      <c r="FX180" s="96"/>
      <c r="FY180" s="96"/>
      <c r="FZ180" s="96"/>
      <c r="GA180" s="96"/>
      <c r="GB180" s="96"/>
      <c r="GC180" s="96"/>
      <c r="GD180" s="96"/>
      <c r="GE180" s="96"/>
      <c r="GF180" s="96"/>
      <c r="GG180" s="96"/>
      <c r="GH180" s="96"/>
      <c r="GI180" s="96"/>
      <c r="GJ180" s="96"/>
      <c r="GK180" s="96"/>
      <c r="GL180" s="96"/>
      <c r="GM180" s="96"/>
      <c r="GN180" s="96"/>
      <c r="GO180" s="96"/>
      <c r="GP180" s="96"/>
      <c r="GQ180" s="96"/>
      <c r="GR180" s="96"/>
      <c r="GS180" s="96"/>
      <c r="GT180" s="96"/>
      <c r="GU180" s="96"/>
      <c r="GV180" s="96"/>
      <c r="GW180" s="96"/>
      <c r="GX180" s="96"/>
      <c r="GY180" s="96"/>
      <c r="GZ180" s="96"/>
      <c r="HA180" s="96"/>
      <c r="HB180" s="96"/>
      <c r="HC180" s="96"/>
      <c r="HD180" s="96"/>
      <c r="HE180" s="96"/>
      <c r="HF180" s="96"/>
      <c r="HG180" s="96"/>
      <c r="HH180" s="96"/>
      <c r="HI180" s="96"/>
      <c r="HJ180" s="96"/>
      <c r="HK180" s="96"/>
      <c r="HL180" s="96"/>
      <c r="HM180" s="96"/>
      <c r="HN180" s="96"/>
      <c r="HO180" s="96"/>
      <c r="HP180" s="96"/>
      <c r="HQ180" s="96"/>
      <c r="HR180" s="96"/>
      <c r="HS180" s="96"/>
      <c r="HT180" s="96"/>
      <c r="HU180" s="96"/>
      <c r="HV180" s="96"/>
      <c r="HW180" s="96"/>
      <c r="HX180" s="96"/>
      <c r="HY180" s="96"/>
      <c r="HZ180" s="96"/>
      <c r="IA180" s="96"/>
      <c r="IB180" s="96"/>
      <c r="IC180" s="96"/>
      <c r="ID180" s="96"/>
      <c r="IE180" s="96"/>
      <c r="IF180" s="96"/>
      <c r="IG180" s="96"/>
      <c r="IH180" s="96"/>
      <c r="II180" s="96"/>
      <c r="IJ180" s="96"/>
      <c r="IK180" s="96"/>
      <c r="IL180" s="96"/>
      <c r="IM180" s="96"/>
      <c r="IN180" s="96"/>
      <c r="IO180" s="96"/>
      <c r="IP180" s="96"/>
      <c r="IQ180" s="96"/>
      <c r="IR180" s="96"/>
      <c r="IS180" s="96"/>
    </row>
    <row r="181" spans="1:253" ht="20.25" hidden="1">
      <c r="A181" s="126" t="s">
        <v>261</v>
      </c>
      <c r="B181" s="130"/>
      <c r="C181" s="106">
        <v>-0.3</v>
      </c>
      <c r="D181" s="106">
        <v>0.1</v>
      </c>
      <c r="E181" s="106">
        <v>-0.3</v>
      </c>
      <c r="F181" s="127">
        <v>106.61116</v>
      </c>
      <c r="G181" s="127">
        <v>115.97241</v>
      </c>
      <c r="H181" s="119">
        <v>104.43952</v>
      </c>
      <c r="I181" s="119">
        <v>102.32971999999999</v>
      </c>
      <c r="J181" s="119">
        <v>94.210470000000001</v>
      </c>
      <c r="K181" s="119">
        <v>100.96223000000001</v>
      </c>
      <c r="L181" s="119">
        <v>103.5162</v>
      </c>
      <c r="M181" s="119">
        <v>101.76024</v>
      </c>
      <c r="N181" s="119">
        <v>93.920749999999998</v>
      </c>
      <c r="O181" s="119">
        <v>107.67709000000001</v>
      </c>
      <c r="P181" s="119">
        <v>106.37423</v>
      </c>
      <c r="Q181" s="119">
        <v>110.38396</v>
      </c>
      <c r="R181" s="119">
        <v>126.59677000000001</v>
      </c>
      <c r="S181" s="101"/>
      <c r="T181" s="96"/>
      <c r="U181" s="109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  <c r="BH181" s="96"/>
      <c r="BI181" s="96"/>
      <c r="BJ181" s="96"/>
      <c r="BK181" s="96"/>
      <c r="BL181" s="96"/>
      <c r="BM181" s="96"/>
      <c r="BN181" s="96"/>
      <c r="BO181" s="96"/>
      <c r="BP181" s="96"/>
      <c r="BQ181" s="96"/>
      <c r="BR181" s="96"/>
      <c r="BS181" s="96"/>
      <c r="BT181" s="96"/>
      <c r="BU181" s="96"/>
      <c r="BV181" s="96"/>
      <c r="BW181" s="96"/>
      <c r="BX181" s="96"/>
      <c r="BY181" s="96"/>
      <c r="BZ181" s="96"/>
      <c r="CA181" s="96"/>
      <c r="CB181" s="96"/>
      <c r="CC181" s="96"/>
      <c r="CD181" s="96"/>
      <c r="CE181" s="96"/>
      <c r="CF181" s="96"/>
      <c r="CG181" s="96"/>
      <c r="CH181" s="96"/>
      <c r="CI181" s="96"/>
      <c r="CJ181" s="96"/>
      <c r="CK181" s="96"/>
      <c r="CL181" s="96"/>
      <c r="CM181" s="96"/>
      <c r="CN181" s="96"/>
      <c r="CO181" s="96"/>
      <c r="CP181" s="96"/>
      <c r="CQ181" s="96"/>
      <c r="CR181" s="96"/>
      <c r="CS181" s="96"/>
      <c r="CT181" s="96"/>
      <c r="CU181" s="96"/>
      <c r="CV181" s="96"/>
      <c r="CW181" s="96"/>
      <c r="CX181" s="96"/>
      <c r="CY181" s="96"/>
      <c r="CZ181" s="96"/>
      <c r="DA181" s="96"/>
      <c r="DB181" s="96"/>
      <c r="DC181" s="96"/>
      <c r="DD181" s="96"/>
      <c r="DE181" s="96"/>
      <c r="DF181" s="96"/>
      <c r="DG181" s="96"/>
      <c r="DH181" s="96"/>
      <c r="DI181" s="96"/>
      <c r="DJ181" s="96"/>
      <c r="DK181" s="96"/>
      <c r="DL181" s="96"/>
      <c r="DM181" s="96"/>
      <c r="DN181" s="96"/>
      <c r="DO181" s="96"/>
      <c r="DP181" s="96"/>
      <c r="DQ181" s="96"/>
      <c r="DR181" s="96"/>
      <c r="DS181" s="96"/>
      <c r="DT181" s="96"/>
      <c r="DU181" s="96"/>
      <c r="DV181" s="96"/>
      <c r="DW181" s="96"/>
      <c r="DX181" s="96"/>
      <c r="DY181" s="96"/>
      <c r="DZ181" s="96"/>
      <c r="EA181" s="96"/>
      <c r="EB181" s="96"/>
      <c r="EC181" s="96"/>
      <c r="ED181" s="96"/>
      <c r="EE181" s="96"/>
      <c r="EF181" s="96"/>
      <c r="EG181" s="96"/>
      <c r="EH181" s="96"/>
      <c r="EI181" s="96"/>
      <c r="EJ181" s="96"/>
      <c r="EK181" s="96"/>
      <c r="EL181" s="96"/>
      <c r="EM181" s="96"/>
      <c r="EN181" s="96"/>
      <c r="EO181" s="96"/>
      <c r="EP181" s="96"/>
      <c r="EQ181" s="96"/>
      <c r="ER181" s="96"/>
      <c r="ES181" s="96"/>
      <c r="ET181" s="96"/>
      <c r="EU181" s="96"/>
      <c r="EV181" s="96"/>
      <c r="EW181" s="96"/>
      <c r="EX181" s="96"/>
      <c r="EY181" s="96"/>
      <c r="EZ181" s="96"/>
      <c r="FA181" s="96"/>
      <c r="FB181" s="96"/>
      <c r="FC181" s="96"/>
      <c r="FD181" s="96"/>
      <c r="FE181" s="96"/>
      <c r="FF181" s="96"/>
      <c r="FG181" s="96"/>
      <c r="FH181" s="96"/>
      <c r="FI181" s="96"/>
      <c r="FJ181" s="96"/>
      <c r="FK181" s="96"/>
      <c r="FL181" s="96"/>
      <c r="FM181" s="96"/>
      <c r="FN181" s="96"/>
      <c r="FO181" s="96"/>
      <c r="FP181" s="96"/>
      <c r="FQ181" s="96"/>
      <c r="FR181" s="96"/>
      <c r="FS181" s="96"/>
      <c r="FT181" s="96"/>
      <c r="FU181" s="96"/>
      <c r="FV181" s="96"/>
      <c r="FW181" s="96"/>
      <c r="FX181" s="96"/>
      <c r="FY181" s="96"/>
      <c r="FZ181" s="96"/>
      <c r="GA181" s="96"/>
      <c r="GB181" s="96"/>
      <c r="GC181" s="96"/>
      <c r="GD181" s="96"/>
      <c r="GE181" s="96"/>
      <c r="GF181" s="96"/>
      <c r="GG181" s="96"/>
      <c r="GH181" s="96"/>
      <c r="GI181" s="96"/>
      <c r="GJ181" s="96"/>
      <c r="GK181" s="96"/>
      <c r="GL181" s="96"/>
      <c r="GM181" s="96"/>
      <c r="GN181" s="96"/>
      <c r="GO181" s="96"/>
      <c r="GP181" s="96"/>
      <c r="GQ181" s="96"/>
      <c r="GR181" s="96"/>
      <c r="GS181" s="96"/>
      <c r="GT181" s="96"/>
      <c r="GU181" s="96"/>
      <c r="GV181" s="96"/>
      <c r="GW181" s="96"/>
      <c r="GX181" s="96"/>
      <c r="GY181" s="96"/>
      <c r="GZ181" s="96"/>
      <c r="HA181" s="96"/>
      <c r="HB181" s="96"/>
      <c r="HC181" s="96"/>
      <c r="HD181" s="96"/>
      <c r="HE181" s="96"/>
      <c r="HF181" s="96"/>
      <c r="HG181" s="96"/>
      <c r="HH181" s="96"/>
      <c r="HI181" s="96"/>
      <c r="HJ181" s="96"/>
      <c r="HK181" s="96"/>
      <c r="HL181" s="96"/>
      <c r="HM181" s="96"/>
      <c r="HN181" s="96"/>
      <c r="HO181" s="96"/>
      <c r="HP181" s="96"/>
      <c r="HQ181" s="96"/>
      <c r="HR181" s="96"/>
      <c r="HS181" s="96"/>
      <c r="HT181" s="96"/>
      <c r="HU181" s="96"/>
      <c r="HV181" s="96"/>
      <c r="HW181" s="96"/>
      <c r="HX181" s="96"/>
      <c r="HY181" s="96"/>
      <c r="HZ181" s="96"/>
      <c r="IA181" s="96"/>
      <c r="IB181" s="96"/>
      <c r="IC181" s="96"/>
      <c r="ID181" s="96"/>
      <c r="IE181" s="96"/>
      <c r="IF181" s="96"/>
      <c r="IG181" s="96"/>
      <c r="IH181" s="96"/>
      <c r="II181" s="96"/>
      <c r="IJ181" s="96"/>
      <c r="IK181" s="96"/>
      <c r="IL181" s="96"/>
      <c r="IM181" s="96"/>
      <c r="IN181" s="96"/>
      <c r="IO181" s="96"/>
      <c r="IP181" s="96"/>
      <c r="IQ181" s="96"/>
      <c r="IR181" s="96"/>
      <c r="IS181" s="96"/>
    </row>
    <row r="182" spans="1:253" ht="20.25" hidden="1">
      <c r="A182" s="126"/>
      <c r="B182" s="130"/>
      <c r="C182" s="106"/>
      <c r="D182" s="106"/>
      <c r="E182" s="106"/>
      <c r="F182" s="127"/>
      <c r="G182" s="127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01"/>
      <c r="T182" s="96"/>
      <c r="U182" s="109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6"/>
      <c r="BU182" s="96"/>
      <c r="BV182" s="96"/>
      <c r="BW182" s="96"/>
      <c r="BX182" s="96"/>
      <c r="BY182" s="96"/>
      <c r="BZ182" s="96"/>
      <c r="CA182" s="96"/>
      <c r="CB182" s="96"/>
      <c r="CC182" s="96"/>
      <c r="CD182" s="96"/>
      <c r="CE182" s="96"/>
      <c r="CF182" s="96"/>
      <c r="CG182" s="96"/>
      <c r="CH182" s="96"/>
      <c r="CI182" s="96"/>
      <c r="CJ182" s="96"/>
      <c r="CK182" s="96"/>
      <c r="CL182" s="96"/>
      <c r="CM182" s="96"/>
      <c r="CN182" s="96"/>
      <c r="CO182" s="96"/>
      <c r="CP182" s="96"/>
      <c r="CQ182" s="96"/>
      <c r="CR182" s="96"/>
      <c r="CS182" s="96"/>
      <c r="CT182" s="96"/>
      <c r="CU182" s="96"/>
      <c r="CV182" s="96"/>
      <c r="CW182" s="96"/>
      <c r="CX182" s="96"/>
      <c r="CY182" s="96"/>
      <c r="CZ182" s="96"/>
      <c r="DA182" s="96"/>
      <c r="DB182" s="96"/>
      <c r="DC182" s="96"/>
      <c r="DD182" s="96"/>
      <c r="DE182" s="96"/>
      <c r="DF182" s="96"/>
      <c r="DG182" s="96"/>
      <c r="DH182" s="96"/>
      <c r="DI182" s="96"/>
      <c r="DJ182" s="96"/>
      <c r="DK182" s="96"/>
      <c r="DL182" s="96"/>
      <c r="DM182" s="96"/>
      <c r="DN182" s="96"/>
      <c r="DO182" s="96"/>
      <c r="DP182" s="96"/>
      <c r="DQ182" s="96"/>
      <c r="DR182" s="96"/>
      <c r="DS182" s="96"/>
      <c r="DT182" s="96"/>
      <c r="DU182" s="96"/>
      <c r="DV182" s="96"/>
      <c r="DW182" s="96"/>
      <c r="DX182" s="96"/>
      <c r="DY182" s="96"/>
      <c r="DZ182" s="96"/>
      <c r="EA182" s="96"/>
      <c r="EB182" s="96"/>
      <c r="EC182" s="96"/>
      <c r="ED182" s="96"/>
      <c r="EE182" s="96"/>
      <c r="EF182" s="96"/>
      <c r="EG182" s="96"/>
      <c r="EH182" s="96"/>
      <c r="EI182" s="96"/>
      <c r="EJ182" s="96"/>
      <c r="EK182" s="96"/>
      <c r="EL182" s="96"/>
      <c r="EM182" s="96"/>
      <c r="EN182" s="96"/>
      <c r="EO182" s="96"/>
      <c r="EP182" s="96"/>
      <c r="EQ182" s="96"/>
      <c r="ER182" s="96"/>
      <c r="ES182" s="96"/>
      <c r="ET182" s="96"/>
      <c r="EU182" s="96"/>
      <c r="EV182" s="96"/>
      <c r="EW182" s="96"/>
      <c r="EX182" s="96"/>
      <c r="EY182" s="96"/>
      <c r="EZ182" s="96"/>
      <c r="FA182" s="96"/>
      <c r="FB182" s="96"/>
      <c r="FC182" s="96"/>
      <c r="FD182" s="96"/>
      <c r="FE182" s="96"/>
      <c r="FF182" s="96"/>
      <c r="FG182" s="96"/>
      <c r="FH182" s="96"/>
      <c r="FI182" s="96"/>
      <c r="FJ182" s="96"/>
      <c r="FK182" s="96"/>
      <c r="FL182" s="96"/>
      <c r="FM182" s="96"/>
      <c r="FN182" s="96"/>
      <c r="FO182" s="96"/>
      <c r="FP182" s="96"/>
      <c r="FQ182" s="96"/>
      <c r="FR182" s="96"/>
      <c r="FS182" s="96"/>
      <c r="FT182" s="96"/>
      <c r="FU182" s="96"/>
      <c r="FV182" s="96"/>
      <c r="FW182" s="96"/>
      <c r="FX182" s="96"/>
      <c r="FY182" s="96"/>
      <c r="FZ182" s="96"/>
      <c r="GA182" s="96"/>
      <c r="GB182" s="96"/>
      <c r="GC182" s="96"/>
      <c r="GD182" s="96"/>
      <c r="GE182" s="96"/>
      <c r="GF182" s="96"/>
      <c r="GG182" s="96"/>
      <c r="GH182" s="96"/>
      <c r="GI182" s="96"/>
      <c r="GJ182" s="96"/>
      <c r="GK182" s="96"/>
      <c r="GL182" s="96"/>
      <c r="GM182" s="96"/>
      <c r="GN182" s="96"/>
      <c r="GO182" s="96"/>
      <c r="GP182" s="96"/>
      <c r="GQ182" s="96"/>
      <c r="GR182" s="96"/>
      <c r="GS182" s="96"/>
      <c r="GT182" s="96"/>
      <c r="GU182" s="96"/>
      <c r="GV182" s="96"/>
      <c r="GW182" s="96"/>
      <c r="GX182" s="96"/>
      <c r="GY182" s="96"/>
      <c r="GZ182" s="96"/>
      <c r="HA182" s="96"/>
      <c r="HB182" s="96"/>
      <c r="HC182" s="96"/>
      <c r="HD182" s="96"/>
      <c r="HE182" s="96"/>
      <c r="HF182" s="96"/>
      <c r="HG182" s="96"/>
      <c r="HH182" s="96"/>
      <c r="HI182" s="96"/>
      <c r="HJ182" s="96"/>
      <c r="HK182" s="96"/>
      <c r="HL182" s="96"/>
      <c r="HM182" s="96"/>
      <c r="HN182" s="96"/>
      <c r="HO182" s="96"/>
      <c r="HP182" s="96"/>
      <c r="HQ182" s="96"/>
      <c r="HR182" s="96"/>
      <c r="HS182" s="96"/>
      <c r="HT182" s="96"/>
      <c r="HU182" s="96"/>
      <c r="HV182" s="96"/>
      <c r="HW182" s="96"/>
      <c r="HX182" s="96"/>
      <c r="HY182" s="96"/>
      <c r="HZ182" s="96"/>
      <c r="IA182" s="96"/>
      <c r="IB182" s="96"/>
      <c r="IC182" s="96"/>
      <c r="ID182" s="96"/>
      <c r="IE182" s="96"/>
      <c r="IF182" s="96"/>
      <c r="IG182" s="96"/>
      <c r="IH182" s="96"/>
      <c r="II182" s="96"/>
      <c r="IJ182" s="96"/>
      <c r="IK182" s="96"/>
      <c r="IL182" s="96"/>
      <c r="IM182" s="96"/>
      <c r="IN182" s="96"/>
      <c r="IO182" s="96"/>
      <c r="IP182" s="96"/>
      <c r="IQ182" s="96"/>
      <c r="IR182" s="96"/>
      <c r="IS182" s="96"/>
    </row>
    <row r="183" spans="1:253" ht="20.25" hidden="1">
      <c r="A183" s="126" t="s">
        <v>262</v>
      </c>
      <c r="B183" s="129"/>
      <c r="C183" s="106">
        <v>-0.4</v>
      </c>
      <c r="D183" s="106">
        <v>-0.3</v>
      </c>
      <c r="E183" s="106">
        <v>-0.3</v>
      </c>
      <c r="F183" s="127">
        <v>106.25677</v>
      </c>
      <c r="G183" s="127">
        <v>115.85387</v>
      </c>
      <c r="H183" s="119">
        <v>104.03041</v>
      </c>
      <c r="I183" s="119">
        <v>97.027829999999994</v>
      </c>
      <c r="J183" s="119">
        <v>94.210470000000001</v>
      </c>
      <c r="K183" s="119">
        <v>100.8574</v>
      </c>
      <c r="L183" s="119">
        <v>103.54325</v>
      </c>
      <c r="M183" s="119">
        <v>101.28561000000001</v>
      </c>
      <c r="N183" s="119">
        <v>93.885900000000007</v>
      </c>
      <c r="O183" s="119">
        <v>107.3603</v>
      </c>
      <c r="P183" s="119">
        <v>106.30239</v>
      </c>
      <c r="Q183" s="119">
        <v>110.37258</v>
      </c>
      <c r="R183" s="119">
        <v>126.74151999999999</v>
      </c>
      <c r="S183" s="101"/>
      <c r="T183" s="96"/>
      <c r="U183" s="109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  <c r="BH183" s="96"/>
      <c r="BI183" s="96"/>
      <c r="BJ183" s="96"/>
      <c r="BK183" s="96"/>
      <c r="BL183" s="96"/>
      <c r="BM183" s="96"/>
      <c r="BN183" s="96"/>
      <c r="BO183" s="96"/>
      <c r="BP183" s="96"/>
      <c r="BQ183" s="96"/>
      <c r="BR183" s="96"/>
      <c r="BS183" s="96"/>
      <c r="BT183" s="96"/>
      <c r="BU183" s="96"/>
      <c r="BV183" s="96"/>
      <c r="BW183" s="96"/>
      <c r="BX183" s="96"/>
      <c r="BY183" s="96"/>
      <c r="BZ183" s="96"/>
      <c r="CA183" s="96"/>
      <c r="CB183" s="96"/>
      <c r="CC183" s="96"/>
      <c r="CD183" s="96"/>
      <c r="CE183" s="96"/>
      <c r="CF183" s="96"/>
      <c r="CG183" s="96"/>
      <c r="CH183" s="96"/>
      <c r="CI183" s="96"/>
      <c r="CJ183" s="96"/>
      <c r="CK183" s="96"/>
      <c r="CL183" s="96"/>
      <c r="CM183" s="96"/>
      <c r="CN183" s="96"/>
      <c r="CO183" s="96"/>
      <c r="CP183" s="96"/>
      <c r="CQ183" s="96"/>
      <c r="CR183" s="96"/>
      <c r="CS183" s="96"/>
      <c r="CT183" s="96"/>
      <c r="CU183" s="96"/>
      <c r="CV183" s="96"/>
      <c r="CW183" s="96"/>
      <c r="CX183" s="96"/>
      <c r="CY183" s="96"/>
      <c r="CZ183" s="96"/>
      <c r="DA183" s="96"/>
      <c r="DB183" s="96"/>
      <c r="DC183" s="96"/>
      <c r="DD183" s="96"/>
      <c r="DE183" s="96"/>
      <c r="DF183" s="96"/>
      <c r="DG183" s="96"/>
      <c r="DH183" s="96"/>
      <c r="DI183" s="96"/>
      <c r="DJ183" s="96"/>
      <c r="DK183" s="96"/>
      <c r="DL183" s="96"/>
      <c r="DM183" s="96"/>
      <c r="DN183" s="96"/>
      <c r="DO183" s="96"/>
      <c r="DP183" s="96"/>
      <c r="DQ183" s="96"/>
      <c r="DR183" s="96"/>
      <c r="DS183" s="96"/>
      <c r="DT183" s="96"/>
      <c r="DU183" s="96"/>
      <c r="DV183" s="96"/>
      <c r="DW183" s="96"/>
      <c r="DX183" s="96"/>
      <c r="DY183" s="96"/>
      <c r="DZ183" s="96"/>
      <c r="EA183" s="96"/>
      <c r="EB183" s="96"/>
      <c r="EC183" s="96"/>
      <c r="ED183" s="96"/>
      <c r="EE183" s="96"/>
      <c r="EF183" s="96"/>
      <c r="EG183" s="96"/>
      <c r="EH183" s="96"/>
      <c r="EI183" s="96"/>
      <c r="EJ183" s="96"/>
      <c r="EK183" s="96"/>
      <c r="EL183" s="96"/>
      <c r="EM183" s="96"/>
      <c r="EN183" s="96"/>
      <c r="EO183" s="96"/>
      <c r="EP183" s="96"/>
      <c r="EQ183" s="96"/>
      <c r="ER183" s="96"/>
      <c r="ES183" s="96"/>
      <c r="ET183" s="96"/>
      <c r="EU183" s="96"/>
      <c r="EV183" s="96"/>
      <c r="EW183" s="96"/>
      <c r="EX183" s="96"/>
      <c r="EY183" s="96"/>
      <c r="EZ183" s="96"/>
      <c r="FA183" s="96"/>
      <c r="FB183" s="96"/>
      <c r="FC183" s="96"/>
      <c r="FD183" s="96"/>
      <c r="FE183" s="96"/>
      <c r="FF183" s="96"/>
      <c r="FG183" s="96"/>
      <c r="FH183" s="96"/>
      <c r="FI183" s="96"/>
      <c r="FJ183" s="96"/>
      <c r="FK183" s="96"/>
      <c r="FL183" s="96"/>
      <c r="FM183" s="96"/>
      <c r="FN183" s="96"/>
      <c r="FO183" s="96"/>
      <c r="FP183" s="96"/>
      <c r="FQ183" s="96"/>
      <c r="FR183" s="96"/>
      <c r="FS183" s="96"/>
      <c r="FT183" s="96"/>
      <c r="FU183" s="96"/>
      <c r="FV183" s="96"/>
      <c r="FW183" s="96"/>
      <c r="FX183" s="96"/>
      <c r="FY183" s="96"/>
      <c r="FZ183" s="96"/>
      <c r="GA183" s="96"/>
      <c r="GB183" s="96"/>
      <c r="GC183" s="96"/>
      <c r="GD183" s="96"/>
      <c r="GE183" s="96"/>
      <c r="GF183" s="96"/>
      <c r="GG183" s="96"/>
      <c r="GH183" s="96"/>
      <c r="GI183" s="96"/>
      <c r="GJ183" s="96"/>
      <c r="GK183" s="96"/>
      <c r="GL183" s="96"/>
      <c r="GM183" s="96"/>
      <c r="GN183" s="96"/>
      <c r="GO183" s="96"/>
      <c r="GP183" s="96"/>
      <c r="GQ183" s="96"/>
      <c r="GR183" s="96"/>
      <c r="GS183" s="96"/>
      <c r="GT183" s="96"/>
      <c r="GU183" s="96"/>
      <c r="GV183" s="96"/>
      <c r="GW183" s="96"/>
      <c r="GX183" s="96"/>
      <c r="GY183" s="96"/>
      <c r="GZ183" s="96"/>
      <c r="HA183" s="96"/>
      <c r="HB183" s="96"/>
      <c r="HC183" s="96"/>
      <c r="HD183" s="96"/>
      <c r="HE183" s="96"/>
      <c r="HF183" s="96"/>
      <c r="HG183" s="96"/>
      <c r="HH183" s="96"/>
      <c r="HI183" s="96"/>
      <c r="HJ183" s="96"/>
      <c r="HK183" s="96"/>
      <c r="HL183" s="96"/>
      <c r="HM183" s="96"/>
      <c r="HN183" s="96"/>
      <c r="HO183" s="96"/>
      <c r="HP183" s="96"/>
      <c r="HQ183" s="96"/>
      <c r="HR183" s="96"/>
      <c r="HS183" s="96"/>
      <c r="HT183" s="96"/>
      <c r="HU183" s="96"/>
      <c r="HV183" s="96"/>
      <c r="HW183" s="96"/>
      <c r="HX183" s="96"/>
      <c r="HY183" s="96"/>
      <c r="HZ183" s="96"/>
      <c r="IA183" s="96"/>
      <c r="IB183" s="96"/>
      <c r="IC183" s="96"/>
      <c r="ID183" s="96"/>
      <c r="IE183" s="96"/>
      <c r="IF183" s="96"/>
      <c r="IG183" s="96"/>
      <c r="IH183" s="96"/>
      <c r="II183" s="96"/>
      <c r="IJ183" s="96"/>
      <c r="IK183" s="96"/>
      <c r="IL183" s="96"/>
      <c r="IM183" s="96"/>
      <c r="IN183" s="96"/>
      <c r="IO183" s="96"/>
      <c r="IP183" s="96"/>
      <c r="IQ183" s="96"/>
      <c r="IR183" s="96"/>
      <c r="IS183" s="96"/>
    </row>
    <row r="184" spans="1:253" ht="20.25" hidden="1">
      <c r="A184" s="126"/>
      <c r="B184" s="129"/>
      <c r="C184" s="106"/>
      <c r="D184" s="106"/>
      <c r="E184" s="106"/>
      <c r="F184" s="127"/>
      <c r="G184" s="127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01"/>
      <c r="T184" s="96"/>
      <c r="U184" s="109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6"/>
      <c r="BZ184" s="96"/>
      <c r="CA184" s="96"/>
      <c r="CB184" s="96"/>
      <c r="CC184" s="96"/>
      <c r="CD184" s="96"/>
      <c r="CE184" s="96"/>
      <c r="CF184" s="96"/>
      <c r="CG184" s="96"/>
      <c r="CH184" s="96"/>
      <c r="CI184" s="96"/>
      <c r="CJ184" s="96"/>
      <c r="CK184" s="96"/>
      <c r="CL184" s="96"/>
      <c r="CM184" s="96"/>
      <c r="CN184" s="96"/>
      <c r="CO184" s="96"/>
      <c r="CP184" s="96"/>
      <c r="CQ184" s="96"/>
      <c r="CR184" s="96"/>
      <c r="CS184" s="96"/>
      <c r="CT184" s="96"/>
      <c r="CU184" s="96"/>
      <c r="CV184" s="96"/>
      <c r="CW184" s="96"/>
      <c r="CX184" s="96"/>
      <c r="CY184" s="96"/>
      <c r="CZ184" s="96"/>
      <c r="DA184" s="96"/>
      <c r="DB184" s="96"/>
      <c r="DC184" s="96"/>
      <c r="DD184" s="96"/>
      <c r="DE184" s="96"/>
      <c r="DF184" s="96"/>
      <c r="DG184" s="96"/>
      <c r="DH184" s="96"/>
      <c r="DI184" s="96"/>
      <c r="DJ184" s="96"/>
      <c r="DK184" s="96"/>
      <c r="DL184" s="96"/>
      <c r="DM184" s="96"/>
      <c r="DN184" s="96"/>
      <c r="DO184" s="96"/>
      <c r="DP184" s="96"/>
      <c r="DQ184" s="96"/>
      <c r="DR184" s="96"/>
      <c r="DS184" s="96"/>
      <c r="DT184" s="96"/>
      <c r="DU184" s="96"/>
      <c r="DV184" s="96"/>
      <c r="DW184" s="96"/>
      <c r="DX184" s="96"/>
      <c r="DY184" s="96"/>
      <c r="DZ184" s="96"/>
      <c r="EA184" s="96"/>
      <c r="EB184" s="96"/>
      <c r="EC184" s="96"/>
      <c r="ED184" s="96"/>
      <c r="EE184" s="96"/>
      <c r="EF184" s="96"/>
      <c r="EG184" s="96"/>
      <c r="EH184" s="96"/>
      <c r="EI184" s="96"/>
      <c r="EJ184" s="96"/>
      <c r="EK184" s="96"/>
      <c r="EL184" s="96"/>
      <c r="EM184" s="96"/>
      <c r="EN184" s="96"/>
      <c r="EO184" s="96"/>
      <c r="EP184" s="96"/>
      <c r="EQ184" s="96"/>
      <c r="ER184" s="96"/>
      <c r="ES184" s="96"/>
      <c r="ET184" s="96"/>
      <c r="EU184" s="96"/>
      <c r="EV184" s="96"/>
      <c r="EW184" s="96"/>
      <c r="EX184" s="96"/>
      <c r="EY184" s="96"/>
      <c r="EZ184" s="96"/>
      <c r="FA184" s="96"/>
      <c r="FB184" s="96"/>
      <c r="FC184" s="96"/>
      <c r="FD184" s="96"/>
      <c r="FE184" s="96"/>
      <c r="FF184" s="96"/>
      <c r="FG184" s="96"/>
      <c r="FH184" s="96"/>
      <c r="FI184" s="96"/>
      <c r="FJ184" s="96"/>
      <c r="FK184" s="96"/>
      <c r="FL184" s="96"/>
      <c r="FM184" s="96"/>
      <c r="FN184" s="96"/>
      <c r="FO184" s="96"/>
      <c r="FP184" s="96"/>
      <c r="FQ184" s="96"/>
      <c r="FR184" s="96"/>
      <c r="FS184" s="96"/>
      <c r="FT184" s="96"/>
      <c r="FU184" s="96"/>
      <c r="FV184" s="96"/>
      <c r="FW184" s="96"/>
      <c r="FX184" s="96"/>
      <c r="FY184" s="96"/>
      <c r="FZ184" s="96"/>
      <c r="GA184" s="96"/>
      <c r="GB184" s="96"/>
      <c r="GC184" s="96"/>
      <c r="GD184" s="96"/>
      <c r="GE184" s="96"/>
      <c r="GF184" s="96"/>
      <c r="GG184" s="96"/>
      <c r="GH184" s="96"/>
      <c r="GI184" s="96"/>
      <c r="GJ184" s="96"/>
      <c r="GK184" s="96"/>
      <c r="GL184" s="96"/>
      <c r="GM184" s="96"/>
      <c r="GN184" s="96"/>
      <c r="GO184" s="96"/>
      <c r="GP184" s="96"/>
      <c r="GQ184" s="96"/>
      <c r="GR184" s="96"/>
      <c r="GS184" s="96"/>
      <c r="GT184" s="96"/>
      <c r="GU184" s="96"/>
      <c r="GV184" s="96"/>
      <c r="GW184" s="96"/>
      <c r="GX184" s="96"/>
      <c r="GY184" s="96"/>
      <c r="GZ184" s="96"/>
      <c r="HA184" s="96"/>
      <c r="HB184" s="96"/>
      <c r="HC184" s="96"/>
      <c r="HD184" s="96"/>
      <c r="HE184" s="96"/>
      <c r="HF184" s="96"/>
      <c r="HG184" s="96"/>
      <c r="HH184" s="96"/>
      <c r="HI184" s="96"/>
      <c r="HJ184" s="96"/>
      <c r="HK184" s="96"/>
      <c r="HL184" s="96"/>
      <c r="HM184" s="96"/>
      <c r="HN184" s="96"/>
      <c r="HO184" s="96"/>
      <c r="HP184" s="96"/>
      <c r="HQ184" s="96"/>
      <c r="HR184" s="96"/>
      <c r="HS184" s="96"/>
      <c r="HT184" s="96"/>
      <c r="HU184" s="96"/>
      <c r="HV184" s="96"/>
      <c r="HW184" s="96"/>
      <c r="HX184" s="96"/>
      <c r="HY184" s="96"/>
      <c r="HZ184" s="96"/>
      <c r="IA184" s="96"/>
      <c r="IB184" s="96"/>
      <c r="IC184" s="96"/>
      <c r="ID184" s="96"/>
      <c r="IE184" s="96"/>
      <c r="IF184" s="96"/>
      <c r="IG184" s="96"/>
      <c r="IH184" s="96"/>
      <c r="II184" s="96"/>
      <c r="IJ184" s="96"/>
      <c r="IK184" s="96"/>
      <c r="IL184" s="96"/>
      <c r="IM184" s="96"/>
      <c r="IN184" s="96"/>
      <c r="IO184" s="96"/>
      <c r="IP184" s="96"/>
      <c r="IQ184" s="96"/>
      <c r="IR184" s="96"/>
      <c r="IS184" s="96"/>
    </row>
    <row r="185" spans="1:253" ht="20.25" hidden="1">
      <c r="A185" s="126" t="s">
        <v>263</v>
      </c>
      <c r="B185" s="129"/>
      <c r="C185" s="106">
        <v>-0.5</v>
      </c>
      <c r="D185" s="106">
        <v>0.3</v>
      </c>
      <c r="E185" s="106">
        <v>-0.3</v>
      </c>
      <c r="F185" s="127">
        <v>106.54649999999999</v>
      </c>
      <c r="G185" s="127">
        <v>115.49154</v>
      </c>
      <c r="H185" s="119">
        <v>104.4714</v>
      </c>
      <c r="I185" s="119">
        <v>99.589070000000007</v>
      </c>
      <c r="J185" s="119">
        <v>94.210470000000001</v>
      </c>
      <c r="K185" s="119">
        <v>101.01491</v>
      </c>
      <c r="L185" s="119">
        <v>103.49437</v>
      </c>
      <c r="M185" s="119">
        <v>102.9177</v>
      </c>
      <c r="N185" s="119">
        <v>93.855950000000007</v>
      </c>
      <c r="O185" s="119">
        <v>106.23488</v>
      </c>
      <c r="P185" s="119">
        <v>106.30239</v>
      </c>
      <c r="Q185" s="119">
        <v>110.42534000000001</v>
      </c>
      <c r="R185" s="119">
        <v>126.67552000000001</v>
      </c>
      <c r="S185" s="101"/>
      <c r="T185" s="96"/>
      <c r="U185" s="109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  <c r="BH185" s="96"/>
      <c r="BI185" s="96"/>
      <c r="BJ185" s="96"/>
      <c r="BK185" s="96"/>
      <c r="BL185" s="96"/>
      <c r="BM185" s="96"/>
      <c r="BN185" s="96"/>
      <c r="BO185" s="96"/>
      <c r="BP185" s="96"/>
      <c r="BQ185" s="96"/>
      <c r="BR185" s="96"/>
      <c r="BS185" s="96"/>
      <c r="BT185" s="96"/>
      <c r="BU185" s="96"/>
      <c r="BV185" s="96"/>
      <c r="BW185" s="96"/>
      <c r="BX185" s="96"/>
      <c r="BY185" s="96"/>
      <c r="BZ185" s="96"/>
      <c r="CA185" s="96"/>
      <c r="CB185" s="96"/>
      <c r="CC185" s="96"/>
      <c r="CD185" s="96"/>
      <c r="CE185" s="96"/>
      <c r="CF185" s="96"/>
      <c r="CG185" s="96"/>
      <c r="CH185" s="96"/>
      <c r="CI185" s="96"/>
      <c r="CJ185" s="96"/>
      <c r="CK185" s="96"/>
      <c r="CL185" s="96"/>
      <c r="CM185" s="96"/>
      <c r="CN185" s="96"/>
      <c r="CO185" s="96"/>
      <c r="CP185" s="96"/>
      <c r="CQ185" s="96"/>
      <c r="CR185" s="96"/>
      <c r="CS185" s="96"/>
      <c r="CT185" s="96"/>
      <c r="CU185" s="96"/>
      <c r="CV185" s="96"/>
      <c r="CW185" s="96"/>
      <c r="CX185" s="96"/>
      <c r="CY185" s="96"/>
      <c r="CZ185" s="96"/>
      <c r="DA185" s="96"/>
      <c r="DB185" s="96"/>
      <c r="DC185" s="96"/>
      <c r="DD185" s="96"/>
      <c r="DE185" s="96"/>
      <c r="DF185" s="96"/>
      <c r="DG185" s="96"/>
      <c r="DH185" s="96"/>
      <c r="DI185" s="96"/>
      <c r="DJ185" s="96"/>
      <c r="DK185" s="96"/>
      <c r="DL185" s="96"/>
      <c r="DM185" s="96"/>
      <c r="DN185" s="96"/>
      <c r="DO185" s="96"/>
      <c r="DP185" s="96"/>
      <c r="DQ185" s="96"/>
      <c r="DR185" s="96"/>
      <c r="DS185" s="96"/>
      <c r="DT185" s="96"/>
      <c r="DU185" s="96"/>
      <c r="DV185" s="96"/>
      <c r="DW185" s="96"/>
      <c r="DX185" s="96"/>
      <c r="DY185" s="96"/>
      <c r="DZ185" s="96"/>
      <c r="EA185" s="96"/>
      <c r="EB185" s="96"/>
      <c r="EC185" s="96"/>
      <c r="ED185" s="96"/>
      <c r="EE185" s="96"/>
      <c r="EF185" s="96"/>
      <c r="EG185" s="96"/>
      <c r="EH185" s="96"/>
      <c r="EI185" s="96"/>
      <c r="EJ185" s="96"/>
      <c r="EK185" s="96"/>
      <c r="EL185" s="96"/>
      <c r="EM185" s="96"/>
      <c r="EN185" s="96"/>
      <c r="EO185" s="96"/>
      <c r="EP185" s="96"/>
      <c r="EQ185" s="96"/>
      <c r="ER185" s="96"/>
      <c r="ES185" s="96"/>
      <c r="ET185" s="96"/>
      <c r="EU185" s="96"/>
      <c r="EV185" s="96"/>
      <c r="EW185" s="96"/>
      <c r="EX185" s="96"/>
      <c r="EY185" s="96"/>
      <c r="EZ185" s="96"/>
      <c r="FA185" s="96"/>
      <c r="FB185" s="96"/>
      <c r="FC185" s="96"/>
      <c r="FD185" s="96"/>
      <c r="FE185" s="96"/>
      <c r="FF185" s="96"/>
      <c r="FG185" s="96"/>
      <c r="FH185" s="96"/>
      <c r="FI185" s="96"/>
      <c r="FJ185" s="96"/>
      <c r="FK185" s="96"/>
      <c r="FL185" s="96"/>
      <c r="FM185" s="96"/>
      <c r="FN185" s="96"/>
      <c r="FO185" s="96"/>
      <c r="FP185" s="96"/>
      <c r="FQ185" s="96"/>
      <c r="FR185" s="96"/>
      <c r="FS185" s="96"/>
      <c r="FT185" s="96"/>
      <c r="FU185" s="96"/>
      <c r="FV185" s="96"/>
      <c r="FW185" s="96"/>
      <c r="FX185" s="96"/>
      <c r="FY185" s="96"/>
      <c r="FZ185" s="96"/>
      <c r="GA185" s="96"/>
      <c r="GB185" s="96"/>
      <c r="GC185" s="96"/>
      <c r="GD185" s="96"/>
      <c r="GE185" s="96"/>
      <c r="GF185" s="96"/>
      <c r="GG185" s="96"/>
      <c r="GH185" s="96"/>
      <c r="GI185" s="96"/>
      <c r="GJ185" s="96"/>
      <c r="GK185" s="96"/>
      <c r="GL185" s="96"/>
      <c r="GM185" s="96"/>
      <c r="GN185" s="96"/>
      <c r="GO185" s="96"/>
      <c r="GP185" s="96"/>
      <c r="GQ185" s="96"/>
      <c r="GR185" s="96"/>
      <c r="GS185" s="96"/>
      <c r="GT185" s="96"/>
      <c r="GU185" s="96"/>
      <c r="GV185" s="96"/>
      <c r="GW185" s="96"/>
      <c r="GX185" s="96"/>
      <c r="GY185" s="96"/>
      <c r="GZ185" s="96"/>
      <c r="HA185" s="96"/>
      <c r="HB185" s="96"/>
      <c r="HC185" s="96"/>
      <c r="HD185" s="96"/>
      <c r="HE185" s="96"/>
      <c r="HF185" s="96"/>
      <c r="HG185" s="96"/>
      <c r="HH185" s="96"/>
      <c r="HI185" s="96"/>
      <c r="HJ185" s="96"/>
      <c r="HK185" s="96"/>
      <c r="HL185" s="96"/>
      <c r="HM185" s="96"/>
      <c r="HN185" s="96"/>
      <c r="HO185" s="96"/>
      <c r="HP185" s="96"/>
      <c r="HQ185" s="96"/>
      <c r="HR185" s="96"/>
      <c r="HS185" s="96"/>
      <c r="HT185" s="96"/>
      <c r="HU185" s="96"/>
      <c r="HV185" s="96"/>
      <c r="HW185" s="96"/>
      <c r="HX185" s="96"/>
      <c r="HY185" s="96"/>
      <c r="HZ185" s="96"/>
      <c r="IA185" s="96"/>
      <c r="IB185" s="96"/>
      <c r="IC185" s="96"/>
      <c r="ID185" s="96"/>
      <c r="IE185" s="96"/>
      <c r="IF185" s="96"/>
      <c r="IG185" s="96"/>
      <c r="IH185" s="96"/>
      <c r="II185" s="96"/>
      <c r="IJ185" s="96"/>
      <c r="IK185" s="96"/>
      <c r="IL185" s="96"/>
      <c r="IM185" s="96"/>
      <c r="IN185" s="96"/>
      <c r="IO185" s="96"/>
      <c r="IP185" s="96"/>
      <c r="IQ185" s="96"/>
      <c r="IR185" s="96"/>
      <c r="IS185" s="96"/>
    </row>
    <row r="186" spans="1:253" ht="20.25" hidden="1">
      <c r="A186" s="126"/>
      <c r="B186" s="129"/>
      <c r="C186" s="106"/>
      <c r="D186" s="106"/>
      <c r="E186" s="106"/>
      <c r="F186" s="127"/>
      <c r="G186" s="127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01"/>
      <c r="T186" s="96"/>
      <c r="U186" s="109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96"/>
      <c r="CA186" s="96"/>
      <c r="CB186" s="96"/>
      <c r="CC186" s="96"/>
      <c r="CD186" s="96"/>
      <c r="CE186" s="96"/>
      <c r="CF186" s="96"/>
      <c r="CG186" s="96"/>
      <c r="CH186" s="96"/>
      <c r="CI186" s="96"/>
      <c r="CJ186" s="96"/>
      <c r="CK186" s="96"/>
      <c r="CL186" s="96"/>
      <c r="CM186" s="96"/>
      <c r="CN186" s="96"/>
      <c r="CO186" s="96"/>
      <c r="CP186" s="96"/>
      <c r="CQ186" s="96"/>
      <c r="CR186" s="96"/>
      <c r="CS186" s="96"/>
      <c r="CT186" s="96"/>
      <c r="CU186" s="96"/>
      <c r="CV186" s="96"/>
      <c r="CW186" s="96"/>
      <c r="CX186" s="96"/>
      <c r="CY186" s="96"/>
      <c r="CZ186" s="96"/>
      <c r="DA186" s="96"/>
      <c r="DB186" s="96"/>
      <c r="DC186" s="96"/>
      <c r="DD186" s="96"/>
      <c r="DE186" s="96"/>
      <c r="DF186" s="96"/>
      <c r="DG186" s="96"/>
      <c r="DH186" s="96"/>
      <c r="DI186" s="96"/>
      <c r="DJ186" s="96"/>
      <c r="DK186" s="96"/>
      <c r="DL186" s="96"/>
      <c r="DM186" s="96"/>
      <c r="DN186" s="96"/>
      <c r="DO186" s="96"/>
      <c r="DP186" s="96"/>
      <c r="DQ186" s="96"/>
      <c r="DR186" s="96"/>
      <c r="DS186" s="96"/>
      <c r="DT186" s="96"/>
      <c r="DU186" s="96"/>
      <c r="DV186" s="96"/>
      <c r="DW186" s="96"/>
      <c r="DX186" s="96"/>
      <c r="DY186" s="96"/>
      <c r="DZ186" s="96"/>
      <c r="EA186" s="96"/>
      <c r="EB186" s="96"/>
      <c r="EC186" s="96"/>
      <c r="ED186" s="96"/>
      <c r="EE186" s="96"/>
      <c r="EF186" s="96"/>
      <c r="EG186" s="96"/>
      <c r="EH186" s="96"/>
      <c r="EI186" s="96"/>
      <c r="EJ186" s="96"/>
      <c r="EK186" s="96"/>
      <c r="EL186" s="96"/>
      <c r="EM186" s="96"/>
      <c r="EN186" s="96"/>
      <c r="EO186" s="96"/>
      <c r="EP186" s="96"/>
      <c r="EQ186" s="96"/>
      <c r="ER186" s="96"/>
      <c r="ES186" s="96"/>
      <c r="ET186" s="96"/>
      <c r="EU186" s="96"/>
      <c r="EV186" s="96"/>
      <c r="EW186" s="96"/>
      <c r="EX186" s="96"/>
      <c r="EY186" s="96"/>
      <c r="EZ186" s="96"/>
      <c r="FA186" s="96"/>
      <c r="FB186" s="96"/>
      <c r="FC186" s="96"/>
      <c r="FD186" s="96"/>
      <c r="FE186" s="96"/>
      <c r="FF186" s="96"/>
      <c r="FG186" s="96"/>
      <c r="FH186" s="96"/>
      <c r="FI186" s="96"/>
      <c r="FJ186" s="96"/>
      <c r="FK186" s="96"/>
      <c r="FL186" s="96"/>
      <c r="FM186" s="96"/>
      <c r="FN186" s="96"/>
      <c r="FO186" s="96"/>
      <c r="FP186" s="96"/>
      <c r="FQ186" s="96"/>
      <c r="FR186" s="96"/>
      <c r="FS186" s="96"/>
      <c r="FT186" s="96"/>
      <c r="FU186" s="96"/>
      <c r="FV186" s="96"/>
      <c r="FW186" s="96"/>
      <c r="FX186" s="96"/>
      <c r="FY186" s="96"/>
      <c r="FZ186" s="96"/>
      <c r="GA186" s="96"/>
      <c r="GB186" s="96"/>
      <c r="GC186" s="96"/>
      <c r="GD186" s="96"/>
      <c r="GE186" s="96"/>
      <c r="GF186" s="96"/>
      <c r="GG186" s="96"/>
      <c r="GH186" s="96"/>
      <c r="GI186" s="96"/>
      <c r="GJ186" s="96"/>
      <c r="GK186" s="96"/>
      <c r="GL186" s="96"/>
      <c r="GM186" s="96"/>
      <c r="GN186" s="96"/>
      <c r="GO186" s="96"/>
      <c r="GP186" s="96"/>
      <c r="GQ186" s="96"/>
      <c r="GR186" s="96"/>
      <c r="GS186" s="96"/>
      <c r="GT186" s="96"/>
      <c r="GU186" s="96"/>
      <c r="GV186" s="96"/>
      <c r="GW186" s="96"/>
      <c r="GX186" s="96"/>
      <c r="GY186" s="96"/>
      <c r="GZ186" s="96"/>
      <c r="HA186" s="96"/>
      <c r="HB186" s="96"/>
      <c r="HC186" s="96"/>
      <c r="HD186" s="96"/>
      <c r="HE186" s="96"/>
      <c r="HF186" s="96"/>
      <c r="HG186" s="96"/>
      <c r="HH186" s="96"/>
      <c r="HI186" s="96"/>
      <c r="HJ186" s="96"/>
      <c r="HK186" s="96"/>
      <c r="HL186" s="96"/>
      <c r="HM186" s="96"/>
      <c r="HN186" s="96"/>
      <c r="HO186" s="96"/>
      <c r="HP186" s="96"/>
      <c r="HQ186" s="96"/>
      <c r="HR186" s="96"/>
      <c r="HS186" s="96"/>
      <c r="HT186" s="96"/>
      <c r="HU186" s="96"/>
      <c r="HV186" s="96"/>
      <c r="HW186" s="96"/>
      <c r="HX186" s="96"/>
      <c r="HY186" s="96"/>
      <c r="HZ186" s="96"/>
      <c r="IA186" s="96"/>
      <c r="IB186" s="96"/>
      <c r="IC186" s="96"/>
      <c r="ID186" s="96"/>
      <c r="IE186" s="96"/>
      <c r="IF186" s="96"/>
      <c r="IG186" s="96"/>
      <c r="IH186" s="96"/>
      <c r="II186" s="96"/>
      <c r="IJ186" s="96"/>
      <c r="IK186" s="96"/>
      <c r="IL186" s="96"/>
      <c r="IM186" s="96"/>
      <c r="IN186" s="96"/>
      <c r="IO186" s="96"/>
      <c r="IP186" s="96"/>
      <c r="IQ186" s="96"/>
      <c r="IR186" s="96"/>
      <c r="IS186" s="96"/>
    </row>
    <row r="187" spans="1:253" ht="20.25" hidden="1">
      <c r="A187" s="126" t="s">
        <v>264</v>
      </c>
      <c r="B187" s="129"/>
      <c r="C187" s="106">
        <v>-0.4</v>
      </c>
      <c r="D187" s="106">
        <v>-0.3</v>
      </c>
      <c r="E187" s="106">
        <v>-0.3</v>
      </c>
      <c r="F187" s="127">
        <v>106.24854999999999</v>
      </c>
      <c r="G187" s="127">
        <v>115.28551</v>
      </c>
      <c r="H187" s="119">
        <v>104.15213</v>
      </c>
      <c r="I187" s="119">
        <v>102.28578</v>
      </c>
      <c r="J187" s="119">
        <v>93.972759999999994</v>
      </c>
      <c r="K187" s="119">
        <v>101.30813999999999</v>
      </c>
      <c r="L187" s="119">
        <v>103.77303999999999</v>
      </c>
      <c r="M187" s="119">
        <v>100.98768</v>
      </c>
      <c r="N187" s="119">
        <v>93.837199999999996</v>
      </c>
      <c r="O187" s="119">
        <v>105.98898</v>
      </c>
      <c r="P187" s="119">
        <v>106.30239</v>
      </c>
      <c r="Q187" s="119">
        <v>110.5159</v>
      </c>
      <c r="R187" s="119">
        <v>126.97665000000001</v>
      </c>
      <c r="S187" s="101"/>
      <c r="T187" s="96"/>
      <c r="U187" s="109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96"/>
      <c r="CA187" s="96"/>
      <c r="CB187" s="96"/>
      <c r="CC187" s="96"/>
      <c r="CD187" s="96"/>
      <c r="CE187" s="96"/>
      <c r="CF187" s="96"/>
      <c r="CG187" s="96"/>
      <c r="CH187" s="96"/>
      <c r="CI187" s="96"/>
      <c r="CJ187" s="96"/>
      <c r="CK187" s="96"/>
      <c r="CL187" s="96"/>
      <c r="CM187" s="96"/>
      <c r="CN187" s="96"/>
      <c r="CO187" s="96"/>
      <c r="CP187" s="96"/>
      <c r="CQ187" s="96"/>
      <c r="CR187" s="96"/>
      <c r="CS187" s="96"/>
      <c r="CT187" s="96"/>
      <c r="CU187" s="96"/>
      <c r="CV187" s="96"/>
      <c r="CW187" s="96"/>
      <c r="CX187" s="96"/>
      <c r="CY187" s="96"/>
      <c r="CZ187" s="96"/>
      <c r="DA187" s="96"/>
      <c r="DB187" s="96"/>
      <c r="DC187" s="96"/>
      <c r="DD187" s="96"/>
      <c r="DE187" s="96"/>
      <c r="DF187" s="96"/>
      <c r="DG187" s="96"/>
      <c r="DH187" s="96"/>
      <c r="DI187" s="96"/>
      <c r="DJ187" s="96"/>
      <c r="DK187" s="96"/>
      <c r="DL187" s="96"/>
      <c r="DM187" s="96"/>
      <c r="DN187" s="96"/>
      <c r="DO187" s="96"/>
      <c r="DP187" s="96"/>
      <c r="DQ187" s="96"/>
      <c r="DR187" s="96"/>
      <c r="DS187" s="96"/>
      <c r="DT187" s="96"/>
      <c r="DU187" s="96"/>
      <c r="DV187" s="96"/>
      <c r="DW187" s="96"/>
      <c r="DX187" s="96"/>
      <c r="DY187" s="96"/>
      <c r="DZ187" s="96"/>
      <c r="EA187" s="96"/>
      <c r="EB187" s="96"/>
      <c r="EC187" s="96"/>
      <c r="ED187" s="96"/>
      <c r="EE187" s="96"/>
      <c r="EF187" s="96"/>
      <c r="EG187" s="96"/>
      <c r="EH187" s="96"/>
      <c r="EI187" s="96"/>
      <c r="EJ187" s="96"/>
      <c r="EK187" s="96"/>
      <c r="EL187" s="96"/>
      <c r="EM187" s="96"/>
      <c r="EN187" s="96"/>
      <c r="EO187" s="96"/>
      <c r="EP187" s="96"/>
      <c r="EQ187" s="96"/>
      <c r="ER187" s="96"/>
      <c r="ES187" s="96"/>
      <c r="ET187" s="96"/>
      <c r="EU187" s="96"/>
      <c r="EV187" s="96"/>
      <c r="EW187" s="96"/>
      <c r="EX187" s="96"/>
      <c r="EY187" s="96"/>
      <c r="EZ187" s="96"/>
      <c r="FA187" s="96"/>
      <c r="FB187" s="96"/>
      <c r="FC187" s="96"/>
      <c r="FD187" s="96"/>
      <c r="FE187" s="96"/>
      <c r="FF187" s="96"/>
      <c r="FG187" s="96"/>
      <c r="FH187" s="96"/>
      <c r="FI187" s="96"/>
      <c r="FJ187" s="96"/>
      <c r="FK187" s="96"/>
      <c r="FL187" s="96"/>
      <c r="FM187" s="96"/>
      <c r="FN187" s="96"/>
      <c r="FO187" s="96"/>
      <c r="FP187" s="96"/>
      <c r="FQ187" s="96"/>
      <c r="FR187" s="96"/>
      <c r="FS187" s="96"/>
      <c r="FT187" s="96"/>
      <c r="FU187" s="96"/>
      <c r="FV187" s="96"/>
      <c r="FW187" s="96"/>
      <c r="FX187" s="96"/>
      <c r="FY187" s="96"/>
      <c r="FZ187" s="96"/>
      <c r="GA187" s="96"/>
      <c r="GB187" s="96"/>
      <c r="GC187" s="96"/>
      <c r="GD187" s="96"/>
      <c r="GE187" s="96"/>
      <c r="GF187" s="96"/>
      <c r="GG187" s="96"/>
      <c r="GH187" s="96"/>
      <c r="GI187" s="96"/>
      <c r="GJ187" s="96"/>
      <c r="GK187" s="96"/>
      <c r="GL187" s="96"/>
      <c r="GM187" s="96"/>
      <c r="GN187" s="96"/>
      <c r="GO187" s="96"/>
      <c r="GP187" s="96"/>
      <c r="GQ187" s="96"/>
      <c r="GR187" s="96"/>
      <c r="GS187" s="96"/>
      <c r="GT187" s="96"/>
      <c r="GU187" s="96"/>
      <c r="GV187" s="96"/>
      <c r="GW187" s="96"/>
      <c r="GX187" s="96"/>
      <c r="GY187" s="96"/>
      <c r="GZ187" s="96"/>
      <c r="HA187" s="96"/>
      <c r="HB187" s="96"/>
      <c r="HC187" s="96"/>
      <c r="HD187" s="96"/>
      <c r="HE187" s="96"/>
      <c r="HF187" s="96"/>
      <c r="HG187" s="96"/>
      <c r="HH187" s="96"/>
      <c r="HI187" s="96"/>
      <c r="HJ187" s="96"/>
      <c r="HK187" s="96"/>
      <c r="HL187" s="96"/>
      <c r="HM187" s="96"/>
      <c r="HN187" s="96"/>
      <c r="HO187" s="96"/>
      <c r="HP187" s="96"/>
      <c r="HQ187" s="96"/>
      <c r="HR187" s="96"/>
      <c r="HS187" s="96"/>
      <c r="HT187" s="96"/>
      <c r="HU187" s="96"/>
      <c r="HV187" s="96"/>
      <c r="HW187" s="96"/>
      <c r="HX187" s="96"/>
      <c r="HY187" s="96"/>
      <c r="HZ187" s="96"/>
      <c r="IA187" s="96"/>
      <c r="IB187" s="96"/>
      <c r="IC187" s="96"/>
      <c r="ID187" s="96"/>
      <c r="IE187" s="96"/>
      <c r="IF187" s="96"/>
      <c r="IG187" s="96"/>
      <c r="IH187" s="96"/>
      <c r="II187" s="96"/>
      <c r="IJ187" s="96"/>
      <c r="IK187" s="96"/>
      <c r="IL187" s="96"/>
      <c r="IM187" s="96"/>
      <c r="IN187" s="96"/>
      <c r="IO187" s="96"/>
      <c r="IP187" s="96"/>
      <c r="IQ187" s="96"/>
      <c r="IR187" s="96"/>
      <c r="IS187" s="96"/>
    </row>
    <row r="188" spans="1:253" ht="20.25" hidden="1">
      <c r="A188" s="126"/>
      <c r="B188" s="129"/>
      <c r="C188" s="106"/>
      <c r="D188" s="106"/>
      <c r="E188" s="106"/>
      <c r="F188" s="127"/>
      <c r="G188" s="127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01"/>
      <c r="T188" s="96"/>
      <c r="U188" s="109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6"/>
      <c r="CH188" s="96"/>
      <c r="CI188" s="96"/>
      <c r="CJ188" s="96"/>
      <c r="CK188" s="96"/>
      <c r="CL188" s="96"/>
      <c r="CM188" s="96"/>
      <c r="CN188" s="96"/>
      <c r="CO188" s="96"/>
      <c r="CP188" s="96"/>
      <c r="CQ188" s="96"/>
      <c r="CR188" s="96"/>
      <c r="CS188" s="96"/>
      <c r="CT188" s="96"/>
      <c r="CU188" s="96"/>
      <c r="CV188" s="96"/>
      <c r="CW188" s="96"/>
      <c r="CX188" s="96"/>
      <c r="CY188" s="96"/>
      <c r="CZ188" s="96"/>
      <c r="DA188" s="96"/>
      <c r="DB188" s="96"/>
      <c r="DC188" s="96"/>
      <c r="DD188" s="96"/>
      <c r="DE188" s="96"/>
      <c r="DF188" s="96"/>
      <c r="DG188" s="96"/>
      <c r="DH188" s="96"/>
      <c r="DI188" s="96"/>
      <c r="DJ188" s="96"/>
      <c r="DK188" s="96"/>
      <c r="DL188" s="96"/>
      <c r="DM188" s="96"/>
      <c r="DN188" s="96"/>
      <c r="DO188" s="96"/>
      <c r="DP188" s="96"/>
      <c r="DQ188" s="96"/>
      <c r="DR188" s="96"/>
      <c r="DS188" s="96"/>
      <c r="DT188" s="96"/>
      <c r="DU188" s="96"/>
      <c r="DV188" s="96"/>
      <c r="DW188" s="96"/>
      <c r="DX188" s="96"/>
      <c r="DY188" s="96"/>
      <c r="DZ188" s="96"/>
      <c r="EA188" s="96"/>
      <c r="EB188" s="96"/>
      <c r="EC188" s="96"/>
      <c r="ED188" s="96"/>
      <c r="EE188" s="96"/>
      <c r="EF188" s="96"/>
      <c r="EG188" s="96"/>
      <c r="EH188" s="96"/>
      <c r="EI188" s="96"/>
      <c r="EJ188" s="96"/>
      <c r="EK188" s="96"/>
      <c r="EL188" s="96"/>
      <c r="EM188" s="96"/>
      <c r="EN188" s="96"/>
      <c r="EO188" s="96"/>
      <c r="EP188" s="96"/>
      <c r="EQ188" s="96"/>
      <c r="ER188" s="96"/>
      <c r="ES188" s="96"/>
      <c r="ET188" s="96"/>
      <c r="EU188" s="96"/>
      <c r="EV188" s="96"/>
      <c r="EW188" s="96"/>
      <c r="EX188" s="96"/>
      <c r="EY188" s="96"/>
      <c r="EZ188" s="96"/>
      <c r="FA188" s="96"/>
      <c r="FB188" s="96"/>
      <c r="FC188" s="96"/>
      <c r="FD188" s="96"/>
      <c r="FE188" s="96"/>
      <c r="FF188" s="96"/>
      <c r="FG188" s="96"/>
      <c r="FH188" s="96"/>
      <c r="FI188" s="96"/>
      <c r="FJ188" s="96"/>
      <c r="FK188" s="96"/>
      <c r="FL188" s="96"/>
      <c r="FM188" s="96"/>
      <c r="FN188" s="96"/>
      <c r="FO188" s="96"/>
      <c r="FP188" s="96"/>
      <c r="FQ188" s="96"/>
      <c r="FR188" s="96"/>
      <c r="FS188" s="96"/>
      <c r="FT188" s="96"/>
      <c r="FU188" s="96"/>
      <c r="FV188" s="96"/>
      <c r="FW188" s="96"/>
      <c r="FX188" s="96"/>
      <c r="FY188" s="96"/>
      <c r="FZ188" s="96"/>
      <c r="GA188" s="96"/>
      <c r="GB188" s="96"/>
      <c r="GC188" s="96"/>
      <c r="GD188" s="96"/>
      <c r="GE188" s="96"/>
      <c r="GF188" s="96"/>
      <c r="GG188" s="96"/>
      <c r="GH188" s="96"/>
      <c r="GI188" s="96"/>
      <c r="GJ188" s="96"/>
      <c r="GK188" s="96"/>
      <c r="GL188" s="96"/>
      <c r="GM188" s="96"/>
      <c r="GN188" s="96"/>
      <c r="GO188" s="96"/>
      <c r="GP188" s="96"/>
      <c r="GQ188" s="96"/>
      <c r="GR188" s="96"/>
      <c r="GS188" s="96"/>
      <c r="GT188" s="96"/>
      <c r="GU188" s="96"/>
      <c r="GV188" s="96"/>
      <c r="GW188" s="96"/>
      <c r="GX188" s="96"/>
      <c r="GY188" s="96"/>
      <c r="GZ188" s="96"/>
      <c r="HA188" s="96"/>
      <c r="HB188" s="96"/>
      <c r="HC188" s="96"/>
      <c r="HD188" s="96"/>
      <c r="HE188" s="96"/>
      <c r="HF188" s="96"/>
      <c r="HG188" s="96"/>
      <c r="HH188" s="96"/>
      <c r="HI188" s="96"/>
      <c r="HJ188" s="96"/>
      <c r="HK188" s="96"/>
      <c r="HL188" s="96"/>
      <c r="HM188" s="96"/>
      <c r="HN188" s="96"/>
      <c r="HO188" s="96"/>
      <c r="HP188" s="96"/>
      <c r="HQ188" s="96"/>
      <c r="HR188" s="96"/>
      <c r="HS188" s="96"/>
      <c r="HT188" s="96"/>
      <c r="HU188" s="96"/>
      <c r="HV188" s="96"/>
      <c r="HW188" s="96"/>
      <c r="HX188" s="96"/>
      <c r="HY188" s="96"/>
      <c r="HZ188" s="96"/>
      <c r="IA188" s="96"/>
      <c r="IB188" s="96"/>
      <c r="IC188" s="96"/>
      <c r="ID188" s="96"/>
      <c r="IE188" s="96"/>
      <c r="IF188" s="96"/>
      <c r="IG188" s="96"/>
      <c r="IH188" s="96"/>
      <c r="II188" s="96"/>
      <c r="IJ188" s="96"/>
      <c r="IK188" s="96"/>
      <c r="IL188" s="96"/>
      <c r="IM188" s="96"/>
      <c r="IN188" s="96"/>
      <c r="IO188" s="96"/>
      <c r="IP188" s="96"/>
      <c r="IQ188" s="96"/>
      <c r="IR188" s="96"/>
      <c r="IS188" s="96"/>
    </row>
    <row r="189" spans="1:253" ht="20.25" hidden="1">
      <c r="A189" s="126" t="s">
        <v>265</v>
      </c>
      <c r="B189" s="129"/>
      <c r="C189" s="106">
        <v>-0.8</v>
      </c>
      <c r="D189" s="106">
        <v>-0.3</v>
      </c>
      <c r="E189" s="106">
        <v>-0.4</v>
      </c>
      <c r="F189" s="127">
        <v>105.95213</v>
      </c>
      <c r="G189" s="127">
        <v>115.22752</v>
      </c>
      <c r="H189" s="119">
        <v>103.8004</v>
      </c>
      <c r="I189" s="119">
        <v>96.338999999999999</v>
      </c>
      <c r="J189" s="119">
        <v>93.999200000000002</v>
      </c>
      <c r="K189" s="119">
        <v>101.24187999999999</v>
      </c>
      <c r="L189" s="119">
        <v>103.82998000000001</v>
      </c>
      <c r="M189" s="119">
        <v>100.78191</v>
      </c>
      <c r="N189" s="119">
        <v>93.791340000000005</v>
      </c>
      <c r="O189" s="119">
        <v>105.91797</v>
      </c>
      <c r="P189" s="119">
        <v>106.30239</v>
      </c>
      <c r="Q189" s="119">
        <v>110.51858</v>
      </c>
      <c r="R189" s="119">
        <v>127.01188999999999</v>
      </c>
      <c r="S189" s="101"/>
      <c r="T189" s="96"/>
      <c r="U189" s="109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  <c r="BH189" s="96"/>
      <c r="BI189" s="96"/>
      <c r="BJ189" s="96"/>
      <c r="BK189" s="96"/>
      <c r="BL189" s="96"/>
      <c r="BM189" s="96"/>
      <c r="BN189" s="96"/>
      <c r="BO189" s="96"/>
      <c r="BP189" s="96"/>
      <c r="BQ189" s="96"/>
      <c r="BR189" s="96"/>
      <c r="BS189" s="96"/>
      <c r="BT189" s="96"/>
      <c r="BU189" s="96"/>
      <c r="BV189" s="96"/>
      <c r="BW189" s="96"/>
      <c r="BX189" s="96"/>
      <c r="BY189" s="96"/>
      <c r="BZ189" s="96"/>
      <c r="CA189" s="96"/>
      <c r="CB189" s="96"/>
      <c r="CC189" s="96"/>
      <c r="CD189" s="96"/>
      <c r="CE189" s="96"/>
      <c r="CF189" s="96"/>
      <c r="CG189" s="96"/>
      <c r="CH189" s="96"/>
      <c r="CI189" s="96"/>
      <c r="CJ189" s="96"/>
      <c r="CK189" s="96"/>
      <c r="CL189" s="96"/>
      <c r="CM189" s="96"/>
      <c r="CN189" s="96"/>
      <c r="CO189" s="96"/>
      <c r="CP189" s="96"/>
      <c r="CQ189" s="96"/>
      <c r="CR189" s="96"/>
      <c r="CS189" s="96"/>
      <c r="CT189" s="96"/>
      <c r="CU189" s="96"/>
      <c r="CV189" s="96"/>
      <c r="CW189" s="96"/>
      <c r="CX189" s="96"/>
      <c r="CY189" s="96"/>
      <c r="CZ189" s="96"/>
      <c r="DA189" s="96"/>
      <c r="DB189" s="96"/>
      <c r="DC189" s="96"/>
      <c r="DD189" s="96"/>
      <c r="DE189" s="96"/>
      <c r="DF189" s="96"/>
      <c r="DG189" s="96"/>
      <c r="DH189" s="96"/>
      <c r="DI189" s="96"/>
      <c r="DJ189" s="96"/>
      <c r="DK189" s="96"/>
      <c r="DL189" s="96"/>
      <c r="DM189" s="96"/>
      <c r="DN189" s="96"/>
      <c r="DO189" s="96"/>
      <c r="DP189" s="96"/>
      <c r="DQ189" s="96"/>
      <c r="DR189" s="96"/>
      <c r="DS189" s="96"/>
      <c r="DT189" s="96"/>
      <c r="DU189" s="96"/>
      <c r="DV189" s="96"/>
      <c r="DW189" s="96"/>
      <c r="DX189" s="96"/>
      <c r="DY189" s="96"/>
      <c r="DZ189" s="96"/>
      <c r="EA189" s="96"/>
      <c r="EB189" s="96"/>
      <c r="EC189" s="96"/>
      <c r="ED189" s="96"/>
      <c r="EE189" s="96"/>
      <c r="EF189" s="96"/>
      <c r="EG189" s="96"/>
      <c r="EH189" s="96"/>
      <c r="EI189" s="96"/>
      <c r="EJ189" s="96"/>
      <c r="EK189" s="96"/>
      <c r="EL189" s="96"/>
      <c r="EM189" s="96"/>
      <c r="EN189" s="96"/>
      <c r="EO189" s="96"/>
      <c r="EP189" s="96"/>
      <c r="EQ189" s="96"/>
      <c r="ER189" s="96"/>
      <c r="ES189" s="96"/>
      <c r="ET189" s="96"/>
      <c r="EU189" s="96"/>
      <c r="EV189" s="96"/>
      <c r="EW189" s="96"/>
      <c r="EX189" s="96"/>
      <c r="EY189" s="96"/>
      <c r="EZ189" s="96"/>
      <c r="FA189" s="96"/>
      <c r="FB189" s="96"/>
      <c r="FC189" s="96"/>
      <c r="FD189" s="96"/>
      <c r="FE189" s="96"/>
      <c r="FF189" s="96"/>
      <c r="FG189" s="96"/>
      <c r="FH189" s="96"/>
      <c r="FI189" s="96"/>
      <c r="FJ189" s="96"/>
      <c r="FK189" s="96"/>
      <c r="FL189" s="96"/>
      <c r="FM189" s="96"/>
      <c r="FN189" s="96"/>
      <c r="FO189" s="96"/>
      <c r="FP189" s="96"/>
      <c r="FQ189" s="96"/>
      <c r="FR189" s="96"/>
      <c r="FS189" s="96"/>
      <c r="FT189" s="96"/>
      <c r="FU189" s="96"/>
      <c r="FV189" s="96"/>
      <c r="FW189" s="96"/>
      <c r="FX189" s="96"/>
      <c r="FY189" s="96"/>
      <c r="FZ189" s="96"/>
      <c r="GA189" s="96"/>
      <c r="GB189" s="96"/>
      <c r="GC189" s="96"/>
      <c r="GD189" s="96"/>
      <c r="GE189" s="96"/>
      <c r="GF189" s="96"/>
      <c r="GG189" s="96"/>
      <c r="GH189" s="96"/>
      <c r="GI189" s="96"/>
      <c r="GJ189" s="96"/>
      <c r="GK189" s="96"/>
      <c r="GL189" s="96"/>
      <c r="GM189" s="96"/>
      <c r="GN189" s="96"/>
      <c r="GO189" s="96"/>
      <c r="GP189" s="96"/>
      <c r="GQ189" s="96"/>
      <c r="GR189" s="96"/>
      <c r="GS189" s="96"/>
      <c r="GT189" s="96"/>
      <c r="GU189" s="96"/>
      <c r="GV189" s="96"/>
      <c r="GW189" s="96"/>
      <c r="GX189" s="96"/>
      <c r="GY189" s="96"/>
      <c r="GZ189" s="96"/>
      <c r="HA189" s="96"/>
      <c r="HB189" s="96"/>
      <c r="HC189" s="96"/>
      <c r="HD189" s="96"/>
      <c r="HE189" s="96"/>
      <c r="HF189" s="96"/>
      <c r="HG189" s="96"/>
      <c r="HH189" s="96"/>
      <c r="HI189" s="96"/>
      <c r="HJ189" s="96"/>
      <c r="HK189" s="96"/>
      <c r="HL189" s="96"/>
      <c r="HM189" s="96"/>
      <c r="HN189" s="96"/>
      <c r="HO189" s="96"/>
      <c r="HP189" s="96"/>
      <c r="HQ189" s="96"/>
      <c r="HR189" s="96"/>
      <c r="HS189" s="96"/>
      <c r="HT189" s="96"/>
      <c r="HU189" s="96"/>
      <c r="HV189" s="96"/>
      <c r="HW189" s="96"/>
      <c r="HX189" s="96"/>
      <c r="HY189" s="96"/>
      <c r="HZ189" s="96"/>
      <c r="IA189" s="96"/>
      <c r="IB189" s="96"/>
      <c r="IC189" s="96"/>
      <c r="ID189" s="96"/>
      <c r="IE189" s="96"/>
      <c r="IF189" s="96"/>
      <c r="IG189" s="96"/>
      <c r="IH189" s="96"/>
      <c r="II189" s="96"/>
      <c r="IJ189" s="96"/>
      <c r="IK189" s="96"/>
      <c r="IL189" s="96"/>
      <c r="IM189" s="96"/>
      <c r="IN189" s="96"/>
      <c r="IO189" s="96"/>
      <c r="IP189" s="96"/>
      <c r="IQ189" s="96"/>
      <c r="IR189" s="96"/>
      <c r="IS189" s="96"/>
    </row>
    <row r="190" spans="1:253" ht="20.25" hidden="1">
      <c r="A190" s="126"/>
      <c r="B190" s="129"/>
      <c r="C190" s="106"/>
      <c r="D190" s="106"/>
      <c r="E190" s="106"/>
      <c r="F190" s="127"/>
      <c r="G190" s="127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01"/>
      <c r="T190" s="96"/>
      <c r="U190" s="109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96"/>
      <c r="BU190" s="96"/>
      <c r="BV190" s="96"/>
      <c r="BW190" s="96"/>
      <c r="BX190" s="96"/>
      <c r="BY190" s="96"/>
      <c r="BZ190" s="96"/>
      <c r="CA190" s="96"/>
      <c r="CB190" s="96"/>
      <c r="CC190" s="96"/>
      <c r="CD190" s="96"/>
      <c r="CE190" s="96"/>
      <c r="CF190" s="96"/>
      <c r="CG190" s="96"/>
      <c r="CH190" s="96"/>
      <c r="CI190" s="96"/>
      <c r="CJ190" s="96"/>
      <c r="CK190" s="96"/>
      <c r="CL190" s="96"/>
      <c r="CM190" s="96"/>
      <c r="CN190" s="96"/>
      <c r="CO190" s="96"/>
      <c r="CP190" s="96"/>
      <c r="CQ190" s="96"/>
      <c r="CR190" s="96"/>
      <c r="CS190" s="96"/>
      <c r="CT190" s="96"/>
      <c r="CU190" s="96"/>
      <c r="CV190" s="96"/>
      <c r="CW190" s="96"/>
      <c r="CX190" s="96"/>
      <c r="CY190" s="96"/>
      <c r="CZ190" s="96"/>
      <c r="DA190" s="96"/>
      <c r="DB190" s="96"/>
      <c r="DC190" s="96"/>
      <c r="DD190" s="96"/>
      <c r="DE190" s="96"/>
      <c r="DF190" s="96"/>
      <c r="DG190" s="96"/>
      <c r="DH190" s="96"/>
      <c r="DI190" s="96"/>
      <c r="DJ190" s="96"/>
      <c r="DK190" s="96"/>
      <c r="DL190" s="96"/>
      <c r="DM190" s="96"/>
      <c r="DN190" s="96"/>
      <c r="DO190" s="96"/>
      <c r="DP190" s="96"/>
      <c r="DQ190" s="96"/>
      <c r="DR190" s="96"/>
      <c r="DS190" s="96"/>
      <c r="DT190" s="96"/>
      <c r="DU190" s="96"/>
      <c r="DV190" s="96"/>
      <c r="DW190" s="96"/>
      <c r="DX190" s="96"/>
      <c r="DY190" s="96"/>
      <c r="DZ190" s="96"/>
      <c r="EA190" s="96"/>
      <c r="EB190" s="96"/>
      <c r="EC190" s="96"/>
      <c r="ED190" s="96"/>
      <c r="EE190" s="96"/>
      <c r="EF190" s="96"/>
      <c r="EG190" s="96"/>
      <c r="EH190" s="96"/>
      <c r="EI190" s="96"/>
      <c r="EJ190" s="96"/>
      <c r="EK190" s="96"/>
      <c r="EL190" s="96"/>
      <c r="EM190" s="96"/>
      <c r="EN190" s="96"/>
      <c r="EO190" s="96"/>
      <c r="EP190" s="96"/>
      <c r="EQ190" s="96"/>
      <c r="ER190" s="96"/>
      <c r="ES190" s="96"/>
      <c r="ET190" s="96"/>
      <c r="EU190" s="96"/>
      <c r="EV190" s="96"/>
      <c r="EW190" s="96"/>
      <c r="EX190" s="96"/>
      <c r="EY190" s="96"/>
      <c r="EZ190" s="96"/>
      <c r="FA190" s="96"/>
      <c r="FB190" s="96"/>
      <c r="FC190" s="96"/>
      <c r="FD190" s="96"/>
      <c r="FE190" s="96"/>
      <c r="FF190" s="96"/>
      <c r="FG190" s="96"/>
      <c r="FH190" s="96"/>
      <c r="FI190" s="96"/>
      <c r="FJ190" s="96"/>
      <c r="FK190" s="96"/>
      <c r="FL190" s="96"/>
      <c r="FM190" s="96"/>
      <c r="FN190" s="96"/>
      <c r="FO190" s="96"/>
      <c r="FP190" s="96"/>
      <c r="FQ190" s="96"/>
      <c r="FR190" s="96"/>
      <c r="FS190" s="96"/>
      <c r="FT190" s="96"/>
      <c r="FU190" s="96"/>
      <c r="FV190" s="96"/>
      <c r="FW190" s="96"/>
      <c r="FX190" s="96"/>
      <c r="FY190" s="96"/>
      <c r="FZ190" s="96"/>
      <c r="GA190" s="96"/>
      <c r="GB190" s="96"/>
      <c r="GC190" s="96"/>
      <c r="GD190" s="96"/>
      <c r="GE190" s="96"/>
      <c r="GF190" s="96"/>
      <c r="GG190" s="96"/>
      <c r="GH190" s="96"/>
      <c r="GI190" s="96"/>
      <c r="GJ190" s="96"/>
      <c r="GK190" s="96"/>
      <c r="GL190" s="96"/>
      <c r="GM190" s="96"/>
      <c r="GN190" s="96"/>
      <c r="GO190" s="96"/>
      <c r="GP190" s="96"/>
      <c r="GQ190" s="96"/>
      <c r="GR190" s="96"/>
      <c r="GS190" s="96"/>
      <c r="GT190" s="96"/>
      <c r="GU190" s="96"/>
      <c r="GV190" s="96"/>
      <c r="GW190" s="96"/>
      <c r="GX190" s="96"/>
      <c r="GY190" s="96"/>
      <c r="GZ190" s="96"/>
      <c r="HA190" s="96"/>
      <c r="HB190" s="96"/>
      <c r="HC190" s="96"/>
      <c r="HD190" s="96"/>
      <c r="HE190" s="96"/>
      <c r="HF190" s="96"/>
      <c r="HG190" s="96"/>
      <c r="HH190" s="96"/>
      <c r="HI190" s="96"/>
      <c r="HJ190" s="96"/>
      <c r="HK190" s="96"/>
      <c r="HL190" s="96"/>
      <c r="HM190" s="96"/>
      <c r="HN190" s="96"/>
      <c r="HO190" s="96"/>
      <c r="HP190" s="96"/>
      <c r="HQ190" s="96"/>
      <c r="HR190" s="96"/>
      <c r="HS190" s="96"/>
      <c r="HT190" s="96"/>
      <c r="HU190" s="96"/>
      <c r="HV190" s="96"/>
      <c r="HW190" s="96"/>
      <c r="HX190" s="96"/>
      <c r="HY190" s="96"/>
      <c r="HZ190" s="96"/>
      <c r="IA190" s="96"/>
      <c r="IB190" s="96"/>
      <c r="IC190" s="96"/>
      <c r="ID190" s="96"/>
      <c r="IE190" s="96"/>
      <c r="IF190" s="96"/>
      <c r="IG190" s="96"/>
      <c r="IH190" s="96"/>
      <c r="II190" s="96"/>
      <c r="IJ190" s="96"/>
      <c r="IK190" s="96"/>
      <c r="IL190" s="96"/>
      <c r="IM190" s="96"/>
      <c r="IN190" s="96"/>
      <c r="IO190" s="96"/>
      <c r="IP190" s="96"/>
      <c r="IQ190" s="96"/>
      <c r="IR190" s="96"/>
      <c r="IS190" s="96"/>
    </row>
    <row r="191" spans="1:253" ht="20.25" hidden="1">
      <c r="A191" s="126" t="s">
        <v>266</v>
      </c>
      <c r="B191" s="129"/>
      <c r="C191" s="106">
        <v>-0.5</v>
      </c>
      <c r="D191" s="106">
        <v>0.3</v>
      </c>
      <c r="E191" s="106">
        <v>-0.4</v>
      </c>
      <c r="F191" s="127">
        <v>106.26227</v>
      </c>
      <c r="G191" s="127">
        <v>115.14576</v>
      </c>
      <c r="H191" s="119">
        <v>104.20146</v>
      </c>
      <c r="I191" s="119">
        <v>101.8413</v>
      </c>
      <c r="J191" s="119">
        <v>93.999200000000002</v>
      </c>
      <c r="K191" s="119">
        <v>100.73233</v>
      </c>
      <c r="L191" s="119">
        <v>104.25315000000001</v>
      </c>
      <c r="M191" s="119">
        <v>101.07956</v>
      </c>
      <c r="N191" s="119">
        <v>93.767080000000007</v>
      </c>
      <c r="O191" s="119">
        <v>107.04648</v>
      </c>
      <c r="P191" s="119">
        <v>106.30239</v>
      </c>
      <c r="Q191" s="119">
        <v>110.58556</v>
      </c>
      <c r="R191" s="119">
        <v>126.96878</v>
      </c>
      <c r="S191" s="101"/>
      <c r="T191" s="96"/>
      <c r="U191" s="109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  <c r="BH191" s="96"/>
      <c r="BI191" s="96"/>
      <c r="BJ191" s="96"/>
      <c r="BK191" s="96"/>
      <c r="BL191" s="96"/>
      <c r="BM191" s="96"/>
      <c r="BN191" s="96"/>
      <c r="BO191" s="96"/>
      <c r="BP191" s="96"/>
      <c r="BQ191" s="96"/>
      <c r="BR191" s="96"/>
      <c r="BS191" s="96"/>
      <c r="BT191" s="96"/>
      <c r="BU191" s="96"/>
      <c r="BV191" s="96"/>
      <c r="BW191" s="96"/>
      <c r="BX191" s="96"/>
      <c r="BY191" s="96"/>
      <c r="BZ191" s="96"/>
      <c r="CA191" s="96"/>
      <c r="CB191" s="96"/>
      <c r="CC191" s="96"/>
      <c r="CD191" s="96"/>
      <c r="CE191" s="96"/>
      <c r="CF191" s="96"/>
      <c r="CG191" s="96"/>
      <c r="CH191" s="96"/>
      <c r="CI191" s="96"/>
      <c r="CJ191" s="96"/>
      <c r="CK191" s="96"/>
      <c r="CL191" s="96"/>
      <c r="CM191" s="96"/>
      <c r="CN191" s="96"/>
      <c r="CO191" s="96"/>
      <c r="CP191" s="96"/>
      <c r="CQ191" s="96"/>
      <c r="CR191" s="96"/>
      <c r="CS191" s="96"/>
      <c r="CT191" s="96"/>
      <c r="CU191" s="96"/>
      <c r="CV191" s="96"/>
      <c r="CW191" s="96"/>
      <c r="CX191" s="96"/>
      <c r="CY191" s="96"/>
      <c r="CZ191" s="96"/>
      <c r="DA191" s="96"/>
      <c r="DB191" s="96"/>
      <c r="DC191" s="96"/>
      <c r="DD191" s="96"/>
      <c r="DE191" s="96"/>
      <c r="DF191" s="96"/>
      <c r="DG191" s="96"/>
      <c r="DH191" s="96"/>
      <c r="DI191" s="96"/>
      <c r="DJ191" s="96"/>
      <c r="DK191" s="96"/>
      <c r="DL191" s="96"/>
      <c r="DM191" s="96"/>
      <c r="DN191" s="96"/>
      <c r="DO191" s="96"/>
      <c r="DP191" s="96"/>
      <c r="DQ191" s="96"/>
      <c r="DR191" s="96"/>
      <c r="DS191" s="96"/>
      <c r="DT191" s="96"/>
      <c r="DU191" s="96"/>
      <c r="DV191" s="96"/>
      <c r="DW191" s="96"/>
      <c r="DX191" s="96"/>
      <c r="DY191" s="96"/>
      <c r="DZ191" s="96"/>
      <c r="EA191" s="96"/>
      <c r="EB191" s="96"/>
      <c r="EC191" s="96"/>
      <c r="ED191" s="96"/>
      <c r="EE191" s="96"/>
      <c r="EF191" s="96"/>
      <c r="EG191" s="96"/>
      <c r="EH191" s="96"/>
      <c r="EI191" s="96"/>
      <c r="EJ191" s="96"/>
      <c r="EK191" s="96"/>
      <c r="EL191" s="96"/>
      <c r="EM191" s="96"/>
      <c r="EN191" s="96"/>
      <c r="EO191" s="96"/>
      <c r="EP191" s="96"/>
      <c r="EQ191" s="96"/>
      <c r="ER191" s="96"/>
      <c r="ES191" s="96"/>
      <c r="ET191" s="96"/>
      <c r="EU191" s="96"/>
      <c r="EV191" s="96"/>
      <c r="EW191" s="96"/>
      <c r="EX191" s="96"/>
      <c r="EY191" s="96"/>
      <c r="EZ191" s="96"/>
      <c r="FA191" s="96"/>
      <c r="FB191" s="96"/>
      <c r="FC191" s="96"/>
      <c r="FD191" s="96"/>
      <c r="FE191" s="96"/>
      <c r="FF191" s="96"/>
      <c r="FG191" s="96"/>
      <c r="FH191" s="96"/>
      <c r="FI191" s="96"/>
      <c r="FJ191" s="96"/>
      <c r="FK191" s="96"/>
      <c r="FL191" s="96"/>
      <c r="FM191" s="96"/>
      <c r="FN191" s="96"/>
      <c r="FO191" s="96"/>
      <c r="FP191" s="96"/>
      <c r="FQ191" s="96"/>
      <c r="FR191" s="96"/>
      <c r="FS191" s="96"/>
      <c r="FT191" s="96"/>
      <c r="FU191" s="96"/>
      <c r="FV191" s="96"/>
      <c r="FW191" s="96"/>
      <c r="FX191" s="96"/>
      <c r="FY191" s="96"/>
      <c r="FZ191" s="96"/>
      <c r="GA191" s="96"/>
      <c r="GB191" s="96"/>
      <c r="GC191" s="96"/>
      <c r="GD191" s="96"/>
      <c r="GE191" s="96"/>
      <c r="GF191" s="96"/>
      <c r="GG191" s="96"/>
      <c r="GH191" s="96"/>
      <c r="GI191" s="96"/>
      <c r="GJ191" s="96"/>
      <c r="GK191" s="96"/>
      <c r="GL191" s="96"/>
      <c r="GM191" s="96"/>
      <c r="GN191" s="96"/>
      <c r="GO191" s="96"/>
      <c r="GP191" s="96"/>
      <c r="GQ191" s="96"/>
      <c r="GR191" s="96"/>
      <c r="GS191" s="96"/>
      <c r="GT191" s="96"/>
      <c r="GU191" s="96"/>
      <c r="GV191" s="96"/>
      <c r="GW191" s="96"/>
      <c r="GX191" s="96"/>
      <c r="GY191" s="96"/>
      <c r="GZ191" s="96"/>
      <c r="HA191" s="96"/>
      <c r="HB191" s="96"/>
      <c r="HC191" s="96"/>
      <c r="HD191" s="96"/>
      <c r="HE191" s="96"/>
      <c r="HF191" s="96"/>
      <c r="HG191" s="96"/>
      <c r="HH191" s="96"/>
      <c r="HI191" s="96"/>
      <c r="HJ191" s="96"/>
      <c r="HK191" s="96"/>
      <c r="HL191" s="96"/>
      <c r="HM191" s="96"/>
      <c r="HN191" s="96"/>
      <c r="HO191" s="96"/>
      <c r="HP191" s="96"/>
      <c r="HQ191" s="96"/>
      <c r="HR191" s="96"/>
      <c r="HS191" s="96"/>
      <c r="HT191" s="96"/>
      <c r="HU191" s="96"/>
      <c r="HV191" s="96"/>
      <c r="HW191" s="96"/>
      <c r="HX191" s="96"/>
      <c r="HY191" s="96"/>
      <c r="HZ191" s="96"/>
      <c r="IA191" s="96"/>
      <c r="IB191" s="96"/>
      <c r="IC191" s="96"/>
      <c r="ID191" s="96"/>
      <c r="IE191" s="96"/>
      <c r="IF191" s="96"/>
      <c r="IG191" s="96"/>
      <c r="IH191" s="96"/>
      <c r="II191" s="96"/>
      <c r="IJ191" s="96"/>
      <c r="IK191" s="96"/>
      <c r="IL191" s="96"/>
      <c r="IM191" s="96"/>
      <c r="IN191" s="96"/>
      <c r="IO191" s="96"/>
      <c r="IP191" s="96"/>
      <c r="IQ191" s="96"/>
      <c r="IR191" s="96"/>
      <c r="IS191" s="96"/>
    </row>
    <row r="192" spans="1:253" ht="20.25" hidden="1">
      <c r="A192" s="126"/>
      <c r="B192" s="129"/>
      <c r="C192" s="106"/>
      <c r="D192" s="106"/>
      <c r="E192" s="106"/>
      <c r="F192" s="127"/>
      <c r="G192" s="127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01"/>
      <c r="T192" s="96"/>
      <c r="U192" s="109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6"/>
      <c r="BZ192" s="96"/>
      <c r="CA192" s="96"/>
      <c r="CB192" s="96"/>
      <c r="CC192" s="96"/>
      <c r="CD192" s="96"/>
      <c r="CE192" s="96"/>
      <c r="CF192" s="96"/>
      <c r="CG192" s="96"/>
      <c r="CH192" s="96"/>
      <c r="CI192" s="96"/>
      <c r="CJ192" s="96"/>
      <c r="CK192" s="96"/>
      <c r="CL192" s="96"/>
      <c r="CM192" s="96"/>
      <c r="CN192" s="96"/>
      <c r="CO192" s="96"/>
      <c r="CP192" s="96"/>
      <c r="CQ192" s="96"/>
      <c r="CR192" s="96"/>
      <c r="CS192" s="96"/>
      <c r="CT192" s="96"/>
      <c r="CU192" s="96"/>
      <c r="CV192" s="96"/>
      <c r="CW192" s="96"/>
      <c r="CX192" s="96"/>
      <c r="CY192" s="96"/>
      <c r="CZ192" s="96"/>
      <c r="DA192" s="96"/>
      <c r="DB192" s="96"/>
      <c r="DC192" s="96"/>
      <c r="DD192" s="96"/>
      <c r="DE192" s="96"/>
      <c r="DF192" s="96"/>
      <c r="DG192" s="96"/>
      <c r="DH192" s="96"/>
      <c r="DI192" s="96"/>
      <c r="DJ192" s="96"/>
      <c r="DK192" s="96"/>
      <c r="DL192" s="96"/>
      <c r="DM192" s="96"/>
      <c r="DN192" s="96"/>
      <c r="DO192" s="96"/>
      <c r="DP192" s="96"/>
      <c r="DQ192" s="96"/>
      <c r="DR192" s="96"/>
      <c r="DS192" s="96"/>
      <c r="DT192" s="96"/>
      <c r="DU192" s="96"/>
      <c r="DV192" s="96"/>
      <c r="DW192" s="96"/>
      <c r="DX192" s="96"/>
      <c r="DY192" s="96"/>
      <c r="DZ192" s="96"/>
      <c r="EA192" s="96"/>
      <c r="EB192" s="96"/>
      <c r="EC192" s="96"/>
      <c r="ED192" s="96"/>
      <c r="EE192" s="96"/>
      <c r="EF192" s="96"/>
      <c r="EG192" s="96"/>
      <c r="EH192" s="96"/>
      <c r="EI192" s="96"/>
      <c r="EJ192" s="96"/>
      <c r="EK192" s="96"/>
      <c r="EL192" s="96"/>
      <c r="EM192" s="96"/>
      <c r="EN192" s="96"/>
      <c r="EO192" s="96"/>
      <c r="EP192" s="96"/>
      <c r="EQ192" s="96"/>
      <c r="ER192" s="96"/>
      <c r="ES192" s="96"/>
      <c r="ET192" s="96"/>
      <c r="EU192" s="96"/>
      <c r="EV192" s="96"/>
      <c r="EW192" s="96"/>
      <c r="EX192" s="96"/>
      <c r="EY192" s="96"/>
      <c r="EZ192" s="96"/>
      <c r="FA192" s="96"/>
      <c r="FB192" s="96"/>
      <c r="FC192" s="96"/>
      <c r="FD192" s="96"/>
      <c r="FE192" s="96"/>
      <c r="FF192" s="96"/>
      <c r="FG192" s="96"/>
      <c r="FH192" s="96"/>
      <c r="FI192" s="96"/>
      <c r="FJ192" s="96"/>
      <c r="FK192" s="96"/>
      <c r="FL192" s="96"/>
      <c r="FM192" s="96"/>
      <c r="FN192" s="96"/>
      <c r="FO192" s="96"/>
      <c r="FP192" s="96"/>
      <c r="FQ192" s="96"/>
      <c r="FR192" s="96"/>
      <c r="FS192" s="96"/>
      <c r="FT192" s="96"/>
      <c r="FU192" s="96"/>
      <c r="FV192" s="96"/>
      <c r="FW192" s="96"/>
      <c r="FX192" s="96"/>
      <c r="FY192" s="96"/>
      <c r="FZ192" s="96"/>
      <c r="GA192" s="96"/>
      <c r="GB192" s="96"/>
      <c r="GC192" s="96"/>
      <c r="GD192" s="96"/>
      <c r="GE192" s="96"/>
      <c r="GF192" s="96"/>
      <c r="GG192" s="96"/>
      <c r="GH192" s="96"/>
      <c r="GI192" s="96"/>
      <c r="GJ192" s="96"/>
      <c r="GK192" s="96"/>
      <c r="GL192" s="96"/>
      <c r="GM192" s="96"/>
      <c r="GN192" s="96"/>
      <c r="GO192" s="96"/>
      <c r="GP192" s="96"/>
      <c r="GQ192" s="96"/>
      <c r="GR192" s="96"/>
      <c r="GS192" s="96"/>
      <c r="GT192" s="96"/>
      <c r="GU192" s="96"/>
      <c r="GV192" s="96"/>
      <c r="GW192" s="96"/>
      <c r="GX192" s="96"/>
      <c r="GY192" s="96"/>
      <c r="GZ192" s="96"/>
      <c r="HA192" s="96"/>
      <c r="HB192" s="96"/>
      <c r="HC192" s="96"/>
      <c r="HD192" s="96"/>
      <c r="HE192" s="96"/>
      <c r="HF192" s="96"/>
      <c r="HG192" s="96"/>
      <c r="HH192" s="96"/>
      <c r="HI192" s="96"/>
      <c r="HJ192" s="96"/>
      <c r="HK192" s="96"/>
      <c r="HL192" s="96"/>
      <c r="HM192" s="96"/>
      <c r="HN192" s="96"/>
      <c r="HO192" s="96"/>
      <c r="HP192" s="96"/>
      <c r="HQ192" s="96"/>
      <c r="HR192" s="96"/>
      <c r="HS192" s="96"/>
      <c r="HT192" s="96"/>
      <c r="HU192" s="96"/>
      <c r="HV192" s="96"/>
      <c r="HW192" s="96"/>
      <c r="HX192" s="96"/>
      <c r="HY192" s="96"/>
      <c r="HZ192" s="96"/>
      <c r="IA192" s="96"/>
      <c r="IB192" s="96"/>
      <c r="IC192" s="96"/>
      <c r="ID192" s="96"/>
      <c r="IE192" s="96"/>
      <c r="IF192" s="96"/>
      <c r="IG192" s="96"/>
      <c r="IH192" s="96"/>
      <c r="II192" s="96"/>
      <c r="IJ192" s="96"/>
      <c r="IK192" s="96"/>
      <c r="IL192" s="96"/>
      <c r="IM192" s="96"/>
      <c r="IN192" s="96"/>
      <c r="IO192" s="96"/>
      <c r="IP192" s="96"/>
      <c r="IQ192" s="96"/>
      <c r="IR192" s="96"/>
      <c r="IS192" s="96"/>
    </row>
    <row r="193" spans="1:253" ht="20.25" hidden="1">
      <c r="A193" s="126" t="s">
        <v>267</v>
      </c>
      <c r="B193" s="129"/>
      <c r="C193" s="106">
        <v>-0.5</v>
      </c>
      <c r="D193" s="106">
        <v>0.9</v>
      </c>
      <c r="E193" s="106">
        <v>-0.4</v>
      </c>
      <c r="F193" s="127">
        <v>107.23116</v>
      </c>
      <c r="G193" s="127">
        <v>115.25463999999999</v>
      </c>
      <c r="H193" s="127">
        <v>105.36986</v>
      </c>
      <c r="I193" s="127">
        <v>98.719489999999993</v>
      </c>
      <c r="J193" s="127">
        <v>93.999200000000002</v>
      </c>
      <c r="K193" s="127">
        <v>101.56216999999999</v>
      </c>
      <c r="L193" s="127">
        <v>104.25315000000001</v>
      </c>
      <c r="M193" s="127">
        <v>105.75497</v>
      </c>
      <c r="N193" s="127">
        <v>93.7273</v>
      </c>
      <c r="O193" s="127">
        <v>108.68380999999999</v>
      </c>
      <c r="P193" s="127">
        <v>106.30239</v>
      </c>
      <c r="Q193" s="127">
        <v>110.47203</v>
      </c>
      <c r="R193" s="127">
        <v>127.03234</v>
      </c>
      <c r="S193" s="101"/>
      <c r="T193" s="96"/>
      <c r="U193" s="109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96"/>
      <c r="CA193" s="96"/>
      <c r="CB193" s="96"/>
      <c r="CC193" s="96"/>
      <c r="CD193" s="96"/>
      <c r="CE193" s="96"/>
      <c r="CF193" s="96"/>
      <c r="CG193" s="96"/>
      <c r="CH193" s="96"/>
      <c r="CI193" s="96"/>
      <c r="CJ193" s="96"/>
      <c r="CK193" s="96"/>
      <c r="CL193" s="96"/>
      <c r="CM193" s="96"/>
      <c r="CN193" s="96"/>
      <c r="CO193" s="96"/>
      <c r="CP193" s="96"/>
      <c r="CQ193" s="96"/>
      <c r="CR193" s="96"/>
      <c r="CS193" s="96"/>
      <c r="CT193" s="96"/>
      <c r="CU193" s="96"/>
      <c r="CV193" s="96"/>
      <c r="CW193" s="96"/>
      <c r="CX193" s="96"/>
      <c r="CY193" s="96"/>
      <c r="CZ193" s="96"/>
      <c r="DA193" s="96"/>
      <c r="DB193" s="96"/>
      <c r="DC193" s="96"/>
      <c r="DD193" s="96"/>
      <c r="DE193" s="96"/>
      <c r="DF193" s="96"/>
      <c r="DG193" s="96"/>
      <c r="DH193" s="96"/>
      <c r="DI193" s="96"/>
      <c r="DJ193" s="96"/>
      <c r="DK193" s="96"/>
      <c r="DL193" s="96"/>
      <c r="DM193" s="96"/>
      <c r="DN193" s="96"/>
      <c r="DO193" s="96"/>
      <c r="DP193" s="96"/>
      <c r="DQ193" s="96"/>
      <c r="DR193" s="96"/>
      <c r="DS193" s="96"/>
      <c r="DT193" s="96"/>
      <c r="DU193" s="96"/>
      <c r="DV193" s="96"/>
      <c r="DW193" s="96"/>
      <c r="DX193" s="96"/>
      <c r="DY193" s="96"/>
      <c r="DZ193" s="96"/>
      <c r="EA193" s="96"/>
      <c r="EB193" s="96"/>
      <c r="EC193" s="96"/>
      <c r="ED193" s="96"/>
      <c r="EE193" s="96"/>
      <c r="EF193" s="96"/>
      <c r="EG193" s="96"/>
      <c r="EH193" s="96"/>
      <c r="EI193" s="96"/>
      <c r="EJ193" s="96"/>
      <c r="EK193" s="96"/>
      <c r="EL193" s="96"/>
      <c r="EM193" s="96"/>
      <c r="EN193" s="96"/>
      <c r="EO193" s="96"/>
      <c r="EP193" s="96"/>
      <c r="EQ193" s="96"/>
      <c r="ER193" s="96"/>
      <c r="ES193" s="96"/>
      <c r="ET193" s="96"/>
      <c r="EU193" s="96"/>
      <c r="EV193" s="96"/>
      <c r="EW193" s="96"/>
      <c r="EX193" s="96"/>
      <c r="EY193" s="96"/>
      <c r="EZ193" s="96"/>
      <c r="FA193" s="96"/>
      <c r="FB193" s="96"/>
      <c r="FC193" s="96"/>
      <c r="FD193" s="96"/>
      <c r="FE193" s="96"/>
      <c r="FF193" s="96"/>
      <c r="FG193" s="96"/>
      <c r="FH193" s="96"/>
      <c r="FI193" s="96"/>
      <c r="FJ193" s="96"/>
      <c r="FK193" s="96"/>
      <c r="FL193" s="96"/>
      <c r="FM193" s="96"/>
      <c r="FN193" s="96"/>
      <c r="FO193" s="96"/>
      <c r="FP193" s="96"/>
      <c r="FQ193" s="96"/>
      <c r="FR193" s="96"/>
      <c r="FS193" s="96"/>
      <c r="FT193" s="96"/>
      <c r="FU193" s="96"/>
      <c r="FV193" s="96"/>
      <c r="FW193" s="96"/>
      <c r="FX193" s="96"/>
      <c r="FY193" s="96"/>
      <c r="FZ193" s="96"/>
      <c r="GA193" s="96"/>
      <c r="GB193" s="96"/>
      <c r="GC193" s="96"/>
      <c r="GD193" s="96"/>
      <c r="GE193" s="96"/>
      <c r="GF193" s="96"/>
      <c r="GG193" s="96"/>
      <c r="GH193" s="96"/>
      <c r="GI193" s="96"/>
      <c r="GJ193" s="96"/>
      <c r="GK193" s="96"/>
      <c r="GL193" s="96"/>
      <c r="GM193" s="96"/>
      <c r="GN193" s="96"/>
      <c r="GO193" s="96"/>
      <c r="GP193" s="96"/>
      <c r="GQ193" s="96"/>
      <c r="GR193" s="96"/>
      <c r="GS193" s="96"/>
      <c r="GT193" s="96"/>
      <c r="GU193" s="96"/>
      <c r="GV193" s="96"/>
      <c r="GW193" s="96"/>
      <c r="GX193" s="96"/>
      <c r="GY193" s="96"/>
      <c r="GZ193" s="96"/>
      <c r="HA193" s="96"/>
      <c r="HB193" s="96"/>
      <c r="HC193" s="96"/>
      <c r="HD193" s="96"/>
      <c r="HE193" s="96"/>
      <c r="HF193" s="96"/>
      <c r="HG193" s="96"/>
      <c r="HH193" s="96"/>
      <c r="HI193" s="96"/>
      <c r="HJ193" s="96"/>
      <c r="HK193" s="96"/>
      <c r="HL193" s="96"/>
      <c r="HM193" s="96"/>
      <c r="HN193" s="96"/>
      <c r="HO193" s="96"/>
      <c r="HP193" s="96"/>
      <c r="HQ193" s="96"/>
      <c r="HR193" s="96"/>
      <c r="HS193" s="96"/>
      <c r="HT193" s="96"/>
      <c r="HU193" s="96"/>
      <c r="HV193" s="96"/>
      <c r="HW193" s="96"/>
      <c r="HX193" s="96"/>
      <c r="HY193" s="96"/>
      <c r="HZ193" s="96"/>
      <c r="IA193" s="96"/>
      <c r="IB193" s="96"/>
      <c r="IC193" s="96"/>
      <c r="ID193" s="96"/>
      <c r="IE193" s="96"/>
      <c r="IF193" s="96"/>
      <c r="IG193" s="96"/>
      <c r="IH193" s="96"/>
      <c r="II193" s="96"/>
      <c r="IJ193" s="96"/>
      <c r="IK193" s="96"/>
      <c r="IL193" s="96"/>
      <c r="IM193" s="96"/>
      <c r="IN193" s="96"/>
      <c r="IO193" s="96"/>
      <c r="IP193" s="96"/>
      <c r="IQ193" s="96"/>
      <c r="IR193" s="96"/>
      <c r="IS193" s="96"/>
    </row>
    <row r="194" spans="1:253" ht="20.25">
      <c r="A194" s="126"/>
      <c r="B194" s="129"/>
      <c r="C194" s="106"/>
      <c r="D194" s="106"/>
      <c r="E194" s="106"/>
      <c r="F194" s="127"/>
      <c r="G194" s="127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01"/>
      <c r="T194" s="96"/>
      <c r="U194" s="109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96"/>
      <c r="CA194" s="96"/>
      <c r="CB194" s="96"/>
      <c r="CC194" s="96"/>
      <c r="CD194" s="96"/>
      <c r="CE194" s="96"/>
      <c r="CF194" s="96"/>
      <c r="CG194" s="96"/>
      <c r="CH194" s="96"/>
      <c r="CI194" s="96"/>
      <c r="CJ194" s="96"/>
      <c r="CK194" s="96"/>
      <c r="CL194" s="96"/>
      <c r="CM194" s="96"/>
      <c r="CN194" s="96"/>
      <c r="CO194" s="96"/>
      <c r="CP194" s="96"/>
      <c r="CQ194" s="96"/>
      <c r="CR194" s="96"/>
      <c r="CS194" s="96"/>
      <c r="CT194" s="96"/>
      <c r="CU194" s="96"/>
      <c r="CV194" s="96"/>
      <c r="CW194" s="96"/>
      <c r="CX194" s="96"/>
      <c r="CY194" s="96"/>
      <c r="CZ194" s="96"/>
      <c r="DA194" s="96"/>
      <c r="DB194" s="96"/>
      <c r="DC194" s="96"/>
      <c r="DD194" s="96"/>
      <c r="DE194" s="96"/>
      <c r="DF194" s="96"/>
      <c r="DG194" s="96"/>
      <c r="DH194" s="96"/>
      <c r="DI194" s="96"/>
      <c r="DJ194" s="96"/>
      <c r="DK194" s="96"/>
      <c r="DL194" s="96"/>
      <c r="DM194" s="96"/>
      <c r="DN194" s="96"/>
      <c r="DO194" s="96"/>
      <c r="DP194" s="96"/>
      <c r="DQ194" s="96"/>
      <c r="DR194" s="96"/>
      <c r="DS194" s="96"/>
      <c r="DT194" s="96"/>
      <c r="DU194" s="96"/>
      <c r="DV194" s="96"/>
      <c r="DW194" s="96"/>
      <c r="DX194" s="96"/>
      <c r="DY194" s="96"/>
      <c r="DZ194" s="96"/>
      <c r="EA194" s="96"/>
      <c r="EB194" s="96"/>
      <c r="EC194" s="96"/>
      <c r="ED194" s="96"/>
      <c r="EE194" s="96"/>
      <c r="EF194" s="96"/>
      <c r="EG194" s="96"/>
      <c r="EH194" s="96"/>
      <c r="EI194" s="96"/>
      <c r="EJ194" s="96"/>
      <c r="EK194" s="96"/>
      <c r="EL194" s="96"/>
      <c r="EM194" s="96"/>
      <c r="EN194" s="96"/>
      <c r="EO194" s="96"/>
      <c r="EP194" s="96"/>
      <c r="EQ194" s="96"/>
      <c r="ER194" s="96"/>
      <c r="ES194" s="96"/>
      <c r="ET194" s="96"/>
      <c r="EU194" s="96"/>
      <c r="EV194" s="96"/>
      <c r="EW194" s="96"/>
      <c r="EX194" s="96"/>
      <c r="EY194" s="96"/>
      <c r="EZ194" s="96"/>
      <c r="FA194" s="96"/>
      <c r="FB194" s="96"/>
      <c r="FC194" s="96"/>
      <c r="FD194" s="96"/>
      <c r="FE194" s="96"/>
      <c r="FF194" s="96"/>
      <c r="FG194" s="96"/>
      <c r="FH194" s="96"/>
      <c r="FI194" s="96"/>
      <c r="FJ194" s="96"/>
      <c r="FK194" s="96"/>
      <c r="FL194" s="96"/>
      <c r="FM194" s="96"/>
      <c r="FN194" s="96"/>
      <c r="FO194" s="96"/>
      <c r="FP194" s="96"/>
      <c r="FQ194" s="96"/>
      <c r="FR194" s="96"/>
      <c r="FS194" s="96"/>
      <c r="FT194" s="96"/>
      <c r="FU194" s="96"/>
      <c r="FV194" s="96"/>
      <c r="FW194" s="96"/>
      <c r="FX194" s="96"/>
      <c r="FY194" s="96"/>
      <c r="FZ194" s="96"/>
      <c r="GA194" s="96"/>
      <c r="GB194" s="96"/>
      <c r="GC194" s="96"/>
      <c r="GD194" s="96"/>
      <c r="GE194" s="96"/>
      <c r="GF194" s="96"/>
      <c r="GG194" s="96"/>
      <c r="GH194" s="96"/>
      <c r="GI194" s="96"/>
      <c r="GJ194" s="96"/>
      <c r="GK194" s="96"/>
      <c r="GL194" s="96"/>
      <c r="GM194" s="96"/>
      <c r="GN194" s="96"/>
      <c r="GO194" s="96"/>
      <c r="GP194" s="96"/>
      <c r="GQ194" s="96"/>
      <c r="GR194" s="96"/>
      <c r="GS194" s="96"/>
      <c r="GT194" s="96"/>
      <c r="GU194" s="96"/>
      <c r="GV194" s="96"/>
      <c r="GW194" s="96"/>
      <c r="GX194" s="96"/>
      <c r="GY194" s="96"/>
      <c r="GZ194" s="96"/>
      <c r="HA194" s="96"/>
      <c r="HB194" s="96"/>
      <c r="HC194" s="96"/>
      <c r="HD194" s="96"/>
      <c r="HE194" s="96"/>
      <c r="HF194" s="96"/>
      <c r="HG194" s="96"/>
      <c r="HH194" s="96"/>
      <c r="HI194" s="96"/>
      <c r="HJ194" s="96"/>
      <c r="HK194" s="96"/>
      <c r="HL194" s="96"/>
      <c r="HM194" s="96"/>
      <c r="HN194" s="96"/>
      <c r="HO194" s="96"/>
      <c r="HP194" s="96"/>
      <c r="HQ194" s="96"/>
      <c r="HR194" s="96"/>
      <c r="HS194" s="96"/>
      <c r="HT194" s="96"/>
      <c r="HU194" s="96"/>
      <c r="HV194" s="96"/>
      <c r="HW194" s="96"/>
      <c r="HX194" s="96"/>
      <c r="HY194" s="96"/>
      <c r="HZ194" s="96"/>
      <c r="IA194" s="96"/>
      <c r="IB194" s="96"/>
      <c r="IC194" s="96"/>
      <c r="ID194" s="96"/>
      <c r="IE194" s="96"/>
      <c r="IF194" s="96"/>
      <c r="IG194" s="96"/>
      <c r="IH194" s="96"/>
      <c r="II194" s="96"/>
      <c r="IJ194" s="96"/>
      <c r="IK194" s="96"/>
      <c r="IL194" s="96"/>
      <c r="IM194" s="96"/>
      <c r="IN194" s="96"/>
      <c r="IO194" s="96"/>
      <c r="IP194" s="96"/>
      <c r="IQ194" s="96"/>
      <c r="IR194" s="96"/>
      <c r="IS194" s="96"/>
    </row>
    <row r="195" spans="1:253" s="135" customFormat="1" ht="20.25">
      <c r="A195" s="126">
        <v>2025</v>
      </c>
      <c r="B195" s="132">
        <v>-0.30334</v>
      </c>
      <c r="C195" s="106"/>
      <c r="D195" s="106"/>
      <c r="E195" s="106"/>
      <c r="F195" s="127">
        <v>106.07347</v>
      </c>
      <c r="G195" s="127">
        <v>115.6309</v>
      </c>
      <c r="H195" s="127">
        <v>103.85630999999999</v>
      </c>
      <c r="I195" s="127">
        <v>97.350319999999996</v>
      </c>
      <c r="J195" s="127">
        <v>94.035390000000007</v>
      </c>
      <c r="K195" s="127">
        <v>100.64252</v>
      </c>
      <c r="L195" s="127">
        <v>104.46601</v>
      </c>
      <c r="M195" s="127">
        <v>101.29040000000001</v>
      </c>
      <c r="N195" s="127">
        <v>93.631990000000002</v>
      </c>
      <c r="O195" s="127">
        <v>105.82369</v>
      </c>
      <c r="P195" s="127">
        <v>106.61905</v>
      </c>
      <c r="Q195" s="127">
        <v>110.65725</v>
      </c>
      <c r="R195" s="127">
        <v>125.91449</v>
      </c>
      <c r="S195" s="133"/>
      <c r="T195" s="133"/>
      <c r="U195" s="134"/>
      <c r="V195" s="133"/>
      <c r="W195" s="133"/>
      <c r="X195" s="133"/>
      <c r="Y195" s="133"/>
      <c r="Z195" s="133"/>
      <c r="AA195" s="133"/>
      <c r="AB195" s="133"/>
      <c r="AC195" s="133"/>
      <c r="AD195" s="133"/>
      <c r="AE195" s="133"/>
      <c r="AF195" s="133"/>
      <c r="AG195" s="133"/>
      <c r="AH195" s="133"/>
      <c r="AI195" s="133"/>
      <c r="AJ195" s="133"/>
      <c r="AK195" s="133"/>
      <c r="AL195" s="133"/>
      <c r="AM195" s="133"/>
      <c r="AN195" s="133"/>
      <c r="AO195" s="133"/>
      <c r="AP195" s="133"/>
      <c r="AQ195" s="133"/>
      <c r="AR195" s="133"/>
      <c r="AS195" s="133"/>
      <c r="AT195" s="133"/>
      <c r="AU195" s="133"/>
      <c r="AV195" s="133"/>
      <c r="AW195" s="133"/>
      <c r="AX195" s="133"/>
      <c r="AY195" s="133"/>
      <c r="AZ195" s="133"/>
      <c r="BA195" s="133"/>
      <c r="BB195" s="133"/>
      <c r="BC195" s="133"/>
      <c r="BD195" s="133"/>
      <c r="BE195" s="133"/>
      <c r="BF195" s="133"/>
      <c r="BG195" s="133"/>
      <c r="BH195" s="133"/>
      <c r="BI195" s="133"/>
      <c r="BJ195" s="133"/>
      <c r="BK195" s="133"/>
      <c r="BL195" s="133"/>
      <c r="BM195" s="133"/>
      <c r="BN195" s="133"/>
      <c r="BO195" s="133"/>
      <c r="BP195" s="133"/>
      <c r="BQ195" s="133"/>
      <c r="BR195" s="133"/>
      <c r="BS195" s="133"/>
      <c r="BT195" s="133"/>
      <c r="BU195" s="133"/>
      <c r="BV195" s="133"/>
      <c r="BW195" s="133"/>
      <c r="BX195" s="133"/>
      <c r="BY195" s="133"/>
      <c r="BZ195" s="133"/>
      <c r="CA195" s="133"/>
      <c r="CB195" s="133"/>
      <c r="CC195" s="133"/>
      <c r="CD195" s="133"/>
      <c r="CE195" s="133"/>
      <c r="CF195" s="133"/>
      <c r="CG195" s="133"/>
      <c r="CH195" s="133"/>
      <c r="CI195" s="133"/>
      <c r="CJ195" s="133"/>
      <c r="CK195" s="133"/>
      <c r="CL195" s="133"/>
      <c r="CM195" s="133"/>
      <c r="CN195" s="133"/>
      <c r="CO195" s="133"/>
      <c r="CP195" s="133"/>
      <c r="CQ195" s="133"/>
      <c r="CR195" s="133"/>
      <c r="CS195" s="133"/>
      <c r="CT195" s="133"/>
      <c r="CU195" s="133"/>
      <c r="CV195" s="133"/>
      <c r="CW195" s="133"/>
      <c r="CX195" s="133"/>
      <c r="CY195" s="133"/>
      <c r="CZ195" s="133"/>
      <c r="DA195" s="133"/>
      <c r="DB195" s="133"/>
      <c r="DC195" s="133"/>
      <c r="DD195" s="133"/>
      <c r="DE195" s="133"/>
      <c r="DF195" s="133"/>
      <c r="DG195" s="133"/>
      <c r="DH195" s="133"/>
      <c r="DI195" s="133"/>
      <c r="DJ195" s="133"/>
      <c r="DK195" s="133"/>
      <c r="DL195" s="133"/>
      <c r="DM195" s="133"/>
      <c r="DN195" s="133"/>
      <c r="DO195" s="133"/>
      <c r="DP195" s="133"/>
      <c r="DQ195" s="133"/>
      <c r="DR195" s="133"/>
      <c r="DS195" s="133"/>
      <c r="DT195" s="133"/>
      <c r="DU195" s="133"/>
      <c r="DV195" s="133"/>
      <c r="DW195" s="133"/>
      <c r="DX195" s="133"/>
      <c r="DY195" s="133"/>
      <c r="DZ195" s="133"/>
      <c r="EA195" s="133"/>
      <c r="EB195" s="133"/>
      <c r="EC195" s="133"/>
      <c r="ED195" s="133"/>
      <c r="EE195" s="133"/>
      <c r="EF195" s="133"/>
      <c r="EG195" s="133"/>
      <c r="EH195" s="133"/>
      <c r="EI195" s="133"/>
      <c r="EJ195" s="133"/>
      <c r="EK195" s="133"/>
      <c r="EL195" s="133"/>
      <c r="EM195" s="133"/>
      <c r="EN195" s="133"/>
      <c r="EO195" s="133"/>
      <c r="EP195" s="133"/>
      <c r="EQ195" s="133"/>
      <c r="ER195" s="133"/>
      <c r="ES195" s="133"/>
      <c r="ET195" s="133"/>
      <c r="EU195" s="133"/>
      <c r="EV195" s="133"/>
      <c r="EW195" s="133"/>
      <c r="EX195" s="133"/>
      <c r="EY195" s="133"/>
      <c r="EZ195" s="133"/>
      <c r="FA195" s="133"/>
      <c r="FB195" s="133"/>
      <c r="FC195" s="133"/>
      <c r="FD195" s="133"/>
      <c r="FE195" s="133"/>
      <c r="FF195" s="133"/>
      <c r="FG195" s="133"/>
      <c r="FH195" s="133"/>
      <c r="FI195" s="133"/>
      <c r="FJ195" s="133"/>
      <c r="FK195" s="133"/>
      <c r="FL195" s="133"/>
      <c r="FM195" s="133"/>
      <c r="FN195" s="133"/>
      <c r="FO195" s="133"/>
      <c r="FP195" s="133"/>
      <c r="FQ195" s="133"/>
      <c r="FR195" s="133"/>
      <c r="FS195" s="133"/>
      <c r="FT195" s="133"/>
      <c r="FU195" s="133"/>
      <c r="FV195" s="133"/>
      <c r="FW195" s="133"/>
      <c r="FX195" s="133"/>
      <c r="FY195" s="133"/>
      <c r="FZ195" s="133"/>
      <c r="GA195" s="133"/>
      <c r="GB195" s="133"/>
      <c r="GC195" s="133"/>
      <c r="GD195" s="133"/>
      <c r="GE195" s="133"/>
      <c r="GF195" s="133"/>
      <c r="GG195" s="133"/>
      <c r="GH195" s="133"/>
      <c r="GI195" s="133"/>
      <c r="GJ195" s="133"/>
      <c r="GK195" s="133"/>
      <c r="GL195" s="133"/>
      <c r="GM195" s="133"/>
      <c r="GN195" s="133"/>
      <c r="GO195" s="133"/>
      <c r="GP195" s="133"/>
      <c r="GQ195" s="133"/>
      <c r="GR195" s="133"/>
      <c r="GS195" s="133"/>
      <c r="GT195" s="133"/>
      <c r="GU195" s="133"/>
      <c r="GV195" s="133"/>
      <c r="GW195" s="133"/>
      <c r="GX195" s="133"/>
      <c r="GY195" s="133"/>
      <c r="GZ195" s="133"/>
      <c r="HA195" s="133"/>
      <c r="HB195" s="133"/>
      <c r="HC195" s="133"/>
      <c r="HD195" s="133"/>
      <c r="HE195" s="133"/>
      <c r="HF195" s="133"/>
      <c r="HG195" s="133"/>
      <c r="HH195" s="133"/>
      <c r="HI195" s="133"/>
      <c r="HJ195" s="133"/>
      <c r="HK195" s="133"/>
      <c r="HL195" s="133"/>
      <c r="HM195" s="133"/>
      <c r="HN195" s="133"/>
      <c r="HO195" s="133"/>
      <c r="HP195" s="133"/>
      <c r="HQ195" s="133"/>
      <c r="HR195" s="133"/>
      <c r="HS195" s="133"/>
      <c r="HT195" s="133"/>
      <c r="HU195" s="133"/>
      <c r="HV195" s="133"/>
      <c r="HW195" s="133"/>
      <c r="HX195" s="133"/>
      <c r="HY195" s="133"/>
      <c r="HZ195" s="133"/>
      <c r="IA195" s="133"/>
      <c r="IB195" s="133"/>
      <c r="IC195" s="133"/>
      <c r="ID195" s="133"/>
      <c r="IE195" s="133"/>
      <c r="IF195" s="133"/>
      <c r="IG195" s="133"/>
      <c r="IH195" s="133"/>
      <c r="II195" s="133"/>
      <c r="IJ195" s="133"/>
      <c r="IK195" s="133"/>
      <c r="IL195" s="133"/>
      <c r="IM195" s="133"/>
      <c r="IN195" s="133"/>
      <c r="IO195" s="133"/>
      <c r="IP195" s="133"/>
      <c r="IQ195" s="133"/>
      <c r="IR195" s="133"/>
      <c r="IS195" s="133"/>
    </row>
    <row r="196" spans="1:253" ht="20.25">
      <c r="A196" s="126"/>
      <c r="B196" s="130"/>
      <c r="C196" s="106"/>
      <c r="D196" s="106"/>
      <c r="E196" s="106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01"/>
      <c r="T196" s="96"/>
      <c r="U196" s="109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6"/>
      <c r="CH196" s="96"/>
      <c r="CI196" s="96"/>
      <c r="CJ196" s="96"/>
      <c r="CK196" s="96"/>
      <c r="CL196" s="96"/>
      <c r="CM196" s="96"/>
      <c r="CN196" s="96"/>
      <c r="CO196" s="96"/>
      <c r="CP196" s="96"/>
      <c r="CQ196" s="96"/>
      <c r="CR196" s="96"/>
      <c r="CS196" s="96"/>
      <c r="CT196" s="96"/>
      <c r="CU196" s="96"/>
      <c r="CV196" s="96"/>
      <c r="CW196" s="96"/>
      <c r="CX196" s="96"/>
      <c r="CY196" s="96"/>
      <c r="CZ196" s="96"/>
      <c r="DA196" s="96"/>
      <c r="DB196" s="96"/>
      <c r="DC196" s="96"/>
      <c r="DD196" s="96"/>
      <c r="DE196" s="96"/>
      <c r="DF196" s="96"/>
      <c r="DG196" s="96"/>
      <c r="DH196" s="96"/>
      <c r="DI196" s="96"/>
      <c r="DJ196" s="96"/>
      <c r="DK196" s="96"/>
      <c r="DL196" s="96"/>
      <c r="DM196" s="96"/>
      <c r="DN196" s="96"/>
      <c r="DO196" s="96"/>
      <c r="DP196" s="96"/>
      <c r="DQ196" s="96"/>
      <c r="DR196" s="96"/>
      <c r="DS196" s="96"/>
      <c r="DT196" s="96"/>
      <c r="DU196" s="96"/>
      <c r="DV196" s="96"/>
      <c r="DW196" s="96"/>
      <c r="DX196" s="96"/>
      <c r="DY196" s="96"/>
      <c r="DZ196" s="96"/>
      <c r="EA196" s="96"/>
      <c r="EB196" s="96"/>
      <c r="EC196" s="96"/>
      <c r="ED196" s="96"/>
      <c r="EE196" s="96"/>
      <c r="EF196" s="96"/>
      <c r="EG196" s="96"/>
      <c r="EH196" s="96"/>
      <c r="EI196" s="96"/>
      <c r="EJ196" s="96"/>
      <c r="EK196" s="96"/>
      <c r="EL196" s="96"/>
      <c r="EM196" s="96"/>
      <c r="EN196" s="96"/>
      <c r="EO196" s="96"/>
      <c r="EP196" s="96"/>
      <c r="EQ196" s="96"/>
      <c r="ER196" s="96"/>
      <c r="ES196" s="96"/>
      <c r="ET196" s="96"/>
      <c r="EU196" s="96"/>
      <c r="EV196" s="96"/>
      <c r="EW196" s="96"/>
      <c r="EX196" s="96"/>
      <c r="EY196" s="96"/>
      <c r="EZ196" s="96"/>
      <c r="FA196" s="96"/>
      <c r="FB196" s="96"/>
      <c r="FC196" s="96"/>
      <c r="FD196" s="96"/>
      <c r="FE196" s="96"/>
      <c r="FF196" s="96"/>
      <c r="FG196" s="96"/>
      <c r="FH196" s="96"/>
      <c r="FI196" s="96"/>
      <c r="FJ196" s="96"/>
      <c r="FK196" s="96"/>
      <c r="FL196" s="96"/>
      <c r="FM196" s="96"/>
      <c r="FN196" s="96"/>
      <c r="FO196" s="96"/>
      <c r="FP196" s="96"/>
      <c r="FQ196" s="96"/>
      <c r="FR196" s="96"/>
      <c r="FS196" s="96"/>
      <c r="FT196" s="96"/>
      <c r="FU196" s="96"/>
      <c r="FV196" s="96"/>
      <c r="FW196" s="96"/>
      <c r="FX196" s="96"/>
      <c r="FY196" s="96"/>
      <c r="FZ196" s="96"/>
      <c r="GA196" s="96"/>
      <c r="GB196" s="96"/>
      <c r="GC196" s="96"/>
      <c r="GD196" s="96"/>
      <c r="GE196" s="96"/>
      <c r="GF196" s="96"/>
      <c r="GG196" s="96"/>
      <c r="GH196" s="96"/>
      <c r="GI196" s="96"/>
      <c r="GJ196" s="96"/>
      <c r="GK196" s="96"/>
      <c r="GL196" s="96"/>
      <c r="GM196" s="96"/>
      <c r="GN196" s="96"/>
      <c r="GO196" s="96"/>
      <c r="GP196" s="96"/>
      <c r="GQ196" s="96"/>
      <c r="GR196" s="96"/>
      <c r="GS196" s="96"/>
      <c r="GT196" s="96"/>
      <c r="GU196" s="96"/>
      <c r="GV196" s="96"/>
      <c r="GW196" s="96"/>
      <c r="GX196" s="96"/>
      <c r="GY196" s="96"/>
      <c r="GZ196" s="96"/>
      <c r="HA196" s="96"/>
      <c r="HB196" s="96"/>
      <c r="HC196" s="96"/>
      <c r="HD196" s="96"/>
      <c r="HE196" s="96"/>
      <c r="HF196" s="96"/>
      <c r="HG196" s="96"/>
      <c r="HH196" s="96"/>
      <c r="HI196" s="96"/>
      <c r="HJ196" s="96"/>
      <c r="HK196" s="96"/>
      <c r="HL196" s="96"/>
      <c r="HM196" s="96"/>
      <c r="HN196" s="96"/>
      <c r="HO196" s="96"/>
      <c r="HP196" s="96"/>
      <c r="HQ196" s="96"/>
      <c r="HR196" s="96"/>
      <c r="HS196" s="96"/>
      <c r="HT196" s="96"/>
      <c r="HU196" s="96"/>
      <c r="HV196" s="96"/>
      <c r="HW196" s="96"/>
      <c r="HX196" s="96"/>
      <c r="HY196" s="96"/>
      <c r="HZ196" s="96"/>
      <c r="IA196" s="96"/>
      <c r="IB196" s="96"/>
      <c r="IC196" s="96"/>
      <c r="ID196" s="96"/>
      <c r="IE196" s="96"/>
      <c r="IF196" s="96"/>
      <c r="IG196" s="96"/>
      <c r="IH196" s="96"/>
      <c r="II196" s="96"/>
      <c r="IJ196" s="96"/>
      <c r="IK196" s="96"/>
      <c r="IL196" s="96"/>
      <c r="IM196" s="96"/>
      <c r="IN196" s="96"/>
      <c r="IO196" s="96"/>
      <c r="IP196" s="96"/>
      <c r="IQ196" s="96"/>
      <c r="IR196" s="96"/>
      <c r="IS196" s="96"/>
    </row>
    <row r="197" spans="1:253" ht="20.25">
      <c r="A197" s="126" t="s">
        <v>256</v>
      </c>
      <c r="B197" s="130"/>
      <c r="C197" s="106">
        <v>-0.4</v>
      </c>
      <c r="D197" s="106">
        <v>-1.2</v>
      </c>
      <c r="E197" s="106">
        <v>-0.4</v>
      </c>
      <c r="F197" s="127">
        <v>105.94954</v>
      </c>
      <c r="G197" s="127">
        <v>115.68185</v>
      </c>
      <c r="H197" s="127">
        <v>103.69181</v>
      </c>
      <c r="I197" s="127">
        <v>92.130669999999995</v>
      </c>
      <c r="J197" s="127">
        <v>93.999200000000002</v>
      </c>
      <c r="K197" s="127">
        <v>100.31395000000001</v>
      </c>
      <c r="L197" s="127">
        <v>104.39784</v>
      </c>
      <c r="M197" s="127">
        <v>101.51175000000001</v>
      </c>
      <c r="N197" s="127">
        <v>93.714650000000006</v>
      </c>
      <c r="O197" s="127">
        <v>106.75342999999999</v>
      </c>
      <c r="P197" s="127">
        <v>106.59202000000001</v>
      </c>
      <c r="Q197" s="127">
        <v>110.46227</v>
      </c>
      <c r="R197" s="127">
        <v>126.14158</v>
      </c>
      <c r="S197" s="101"/>
      <c r="T197" s="96"/>
      <c r="U197" s="109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  <c r="BH197" s="96"/>
      <c r="BI197" s="96"/>
      <c r="BJ197" s="96"/>
      <c r="BK197" s="96"/>
      <c r="BL197" s="96"/>
      <c r="BM197" s="96"/>
      <c r="BN197" s="96"/>
      <c r="BO197" s="96"/>
      <c r="BP197" s="96"/>
      <c r="BQ197" s="96"/>
      <c r="BR197" s="96"/>
      <c r="BS197" s="96"/>
      <c r="BT197" s="96"/>
      <c r="BU197" s="96"/>
      <c r="BV197" s="96"/>
      <c r="BW197" s="96"/>
      <c r="BX197" s="96"/>
      <c r="BY197" s="96"/>
      <c r="BZ197" s="96"/>
      <c r="CA197" s="96"/>
      <c r="CB197" s="96"/>
      <c r="CC197" s="96"/>
      <c r="CD197" s="96"/>
      <c r="CE197" s="96"/>
      <c r="CF197" s="96"/>
      <c r="CG197" s="96"/>
      <c r="CH197" s="96"/>
      <c r="CI197" s="96"/>
      <c r="CJ197" s="96"/>
      <c r="CK197" s="96"/>
      <c r="CL197" s="96"/>
      <c r="CM197" s="96"/>
      <c r="CN197" s="96"/>
      <c r="CO197" s="96"/>
      <c r="CP197" s="96"/>
      <c r="CQ197" s="96"/>
      <c r="CR197" s="96"/>
      <c r="CS197" s="96"/>
      <c r="CT197" s="96"/>
      <c r="CU197" s="96"/>
      <c r="CV197" s="96"/>
      <c r="CW197" s="96"/>
      <c r="CX197" s="96"/>
      <c r="CY197" s="96"/>
      <c r="CZ197" s="96"/>
      <c r="DA197" s="96"/>
      <c r="DB197" s="96"/>
      <c r="DC197" s="96"/>
      <c r="DD197" s="96"/>
      <c r="DE197" s="96"/>
      <c r="DF197" s="96"/>
      <c r="DG197" s="96"/>
      <c r="DH197" s="96"/>
      <c r="DI197" s="96"/>
      <c r="DJ197" s="96"/>
      <c r="DK197" s="96"/>
      <c r="DL197" s="96"/>
      <c r="DM197" s="96"/>
      <c r="DN197" s="96"/>
      <c r="DO197" s="96"/>
      <c r="DP197" s="96"/>
      <c r="DQ197" s="96"/>
      <c r="DR197" s="96"/>
      <c r="DS197" s="96"/>
      <c r="DT197" s="96"/>
      <c r="DU197" s="96"/>
      <c r="DV197" s="96"/>
      <c r="DW197" s="96"/>
      <c r="DX197" s="96"/>
      <c r="DY197" s="96"/>
      <c r="DZ197" s="96"/>
      <c r="EA197" s="96"/>
      <c r="EB197" s="96"/>
      <c r="EC197" s="96"/>
      <c r="ED197" s="96"/>
      <c r="EE197" s="96"/>
      <c r="EF197" s="96"/>
      <c r="EG197" s="96"/>
      <c r="EH197" s="96"/>
      <c r="EI197" s="96"/>
      <c r="EJ197" s="96"/>
      <c r="EK197" s="96"/>
      <c r="EL197" s="96"/>
      <c r="EM197" s="96"/>
      <c r="EN197" s="96"/>
      <c r="EO197" s="96"/>
      <c r="EP197" s="96"/>
      <c r="EQ197" s="96"/>
      <c r="ER197" s="96"/>
      <c r="ES197" s="96"/>
      <c r="ET197" s="96"/>
      <c r="EU197" s="96"/>
      <c r="EV197" s="96"/>
      <c r="EW197" s="96"/>
      <c r="EX197" s="96"/>
      <c r="EY197" s="96"/>
      <c r="EZ197" s="96"/>
      <c r="FA197" s="96"/>
      <c r="FB197" s="96"/>
      <c r="FC197" s="96"/>
      <c r="FD197" s="96"/>
      <c r="FE197" s="96"/>
      <c r="FF197" s="96"/>
      <c r="FG197" s="96"/>
      <c r="FH197" s="96"/>
      <c r="FI197" s="96"/>
      <c r="FJ197" s="96"/>
      <c r="FK197" s="96"/>
      <c r="FL197" s="96"/>
      <c r="FM197" s="96"/>
      <c r="FN197" s="96"/>
      <c r="FO197" s="96"/>
      <c r="FP197" s="96"/>
      <c r="FQ197" s="96"/>
      <c r="FR197" s="96"/>
      <c r="FS197" s="96"/>
      <c r="FT197" s="96"/>
      <c r="FU197" s="96"/>
      <c r="FV197" s="96"/>
      <c r="FW197" s="96"/>
      <c r="FX197" s="96"/>
      <c r="FY197" s="96"/>
      <c r="FZ197" s="96"/>
      <c r="GA197" s="96"/>
      <c r="GB197" s="96"/>
      <c r="GC197" s="96"/>
      <c r="GD197" s="96"/>
      <c r="GE197" s="96"/>
      <c r="GF197" s="96"/>
      <c r="GG197" s="96"/>
      <c r="GH197" s="96"/>
      <c r="GI197" s="96"/>
      <c r="GJ197" s="96"/>
      <c r="GK197" s="96"/>
      <c r="GL197" s="96"/>
      <c r="GM197" s="96"/>
      <c r="GN197" s="96"/>
      <c r="GO197" s="96"/>
      <c r="GP197" s="96"/>
      <c r="GQ197" s="96"/>
      <c r="GR197" s="96"/>
      <c r="GS197" s="96"/>
      <c r="GT197" s="96"/>
      <c r="GU197" s="96"/>
      <c r="GV197" s="96"/>
      <c r="GW197" s="96"/>
      <c r="GX197" s="96"/>
      <c r="GY197" s="96"/>
      <c r="GZ197" s="96"/>
      <c r="HA197" s="96"/>
      <c r="HB197" s="96"/>
      <c r="HC197" s="96"/>
      <c r="HD197" s="96"/>
      <c r="HE197" s="96"/>
      <c r="HF197" s="96"/>
      <c r="HG197" s="96"/>
      <c r="HH197" s="96"/>
      <c r="HI197" s="96"/>
      <c r="HJ197" s="96"/>
      <c r="HK197" s="96"/>
      <c r="HL197" s="96"/>
      <c r="HM197" s="96"/>
      <c r="HN197" s="96"/>
      <c r="HO197" s="96"/>
      <c r="HP197" s="96"/>
      <c r="HQ197" s="96"/>
      <c r="HR197" s="96"/>
      <c r="HS197" s="96"/>
      <c r="HT197" s="96"/>
      <c r="HU197" s="96"/>
      <c r="HV197" s="96"/>
      <c r="HW197" s="96"/>
      <c r="HX197" s="96"/>
      <c r="HY197" s="96"/>
      <c r="HZ197" s="96"/>
      <c r="IA197" s="96"/>
      <c r="IB197" s="96"/>
      <c r="IC197" s="96"/>
      <c r="ID197" s="96"/>
      <c r="IE197" s="96"/>
      <c r="IF197" s="96"/>
      <c r="IG197" s="96"/>
      <c r="IH197" s="96"/>
      <c r="II197" s="96"/>
      <c r="IJ197" s="96"/>
      <c r="IK197" s="96"/>
      <c r="IL197" s="96"/>
      <c r="IM197" s="96"/>
      <c r="IN197" s="96"/>
      <c r="IO197" s="96"/>
      <c r="IP197" s="96"/>
      <c r="IQ197" s="96"/>
      <c r="IR197" s="96"/>
      <c r="IS197" s="96"/>
    </row>
    <row r="198" spans="1:253" ht="20.25">
      <c r="A198" s="126"/>
      <c r="B198" s="130"/>
      <c r="C198" s="106"/>
      <c r="D198" s="106"/>
      <c r="E198" s="106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01"/>
      <c r="T198" s="96"/>
      <c r="U198" s="109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  <c r="BH198" s="96"/>
      <c r="BI198" s="96"/>
      <c r="BJ198" s="96"/>
      <c r="BK198" s="96"/>
      <c r="BL198" s="96"/>
      <c r="BM198" s="96"/>
      <c r="BN198" s="96"/>
      <c r="BO198" s="96"/>
      <c r="BP198" s="96"/>
      <c r="BQ198" s="96"/>
      <c r="BR198" s="96"/>
      <c r="BS198" s="96"/>
      <c r="BT198" s="96"/>
      <c r="BU198" s="96"/>
      <c r="BV198" s="96"/>
      <c r="BW198" s="96"/>
      <c r="BX198" s="96"/>
      <c r="BY198" s="96"/>
      <c r="BZ198" s="96"/>
      <c r="CA198" s="96"/>
      <c r="CB198" s="96"/>
      <c r="CC198" s="96"/>
      <c r="CD198" s="96"/>
      <c r="CE198" s="96"/>
      <c r="CF198" s="96"/>
      <c r="CG198" s="96"/>
      <c r="CH198" s="96"/>
      <c r="CI198" s="96"/>
      <c r="CJ198" s="96"/>
      <c r="CK198" s="96"/>
      <c r="CL198" s="96"/>
      <c r="CM198" s="96"/>
      <c r="CN198" s="96"/>
      <c r="CO198" s="96"/>
      <c r="CP198" s="96"/>
      <c r="CQ198" s="96"/>
      <c r="CR198" s="96"/>
      <c r="CS198" s="96"/>
      <c r="CT198" s="96"/>
      <c r="CU198" s="96"/>
      <c r="CV198" s="96"/>
      <c r="CW198" s="96"/>
      <c r="CX198" s="96"/>
      <c r="CY198" s="96"/>
      <c r="CZ198" s="96"/>
      <c r="DA198" s="96"/>
      <c r="DB198" s="96"/>
      <c r="DC198" s="96"/>
      <c r="DD198" s="96"/>
      <c r="DE198" s="96"/>
      <c r="DF198" s="96"/>
      <c r="DG198" s="96"/>
      <c r="DH198" s="96"/>
      <c r="DI198" s="96"/>
      <c r="DJ198" s="96"/>
      <c r="DK198" s="96"/>
      <c r="DL198" s="96"/>
      <c r="DM198" s="96"/>
      <c r="DN198" s="96"/>
      <c r="DO198" s="96"/>
      <c r="DP198" s="96"/>
      <c r="DQ198" s="96"/>
      <c r="DR198" s="96"/>
      <c r="DS198" s="96"/>
      <c r="DT198" s="96"/>
      <c r="DU198" s="96"/>
      <c r="DV198" s="96"/>
      <c r="DW198" s="96"/>
      <c r="DX198" s="96"/>
      <c r="DY198" s="96"/>
      <c r="DZ198" s="96"/>
      <c r="EA198" s="96"/>
      <c r="EB198" s="96"/>
      <c r="EC198" s="96"/>
      <c r="ED198" s="96"/>
      <c r="EE198" s="96"/>
      <c r="EF198" s="96"/>
      <c r="EG198" s="96"/>
      <c r="EH198" s="96"/>
      <c r="EI198" s="96"/>
      <c r="EJ198" s="96"/>
      <c r="EK198" s="96"/>
      <c r="EL198" s="96"/>
      <c r="EM198" s="96"/>
      <c r="EN198" s="96"/>
      <c r="EO198" s="96"/>
      <c r="EP198" s="96"/>
      <c r="EQ198" s="96"/>
      <c r="ER198" s="96"/>
      <c r="ES198" s="96"/>
      <c r="ET198" s="96"/>
      <c r="EU198" s="96"/>
      <c r="EV198" s="96"/>
      <c r="EW198" s="96"/>
      <c r="EX198" s="96"/>
      <c r="EY198" s="96"/>
      <c r="EZ198" s="96"/>
      <c r="FA198" s="96"/>
      <c r="FB198" s="96"/>
      <c r="FC198" s="96"/>
      <c r="FD198" s="96"/>
      <c r="FE198" s="96"/>
      <c r="FF198" s="96"/>
      <c r="FG198" s="96"/>
      <c r="FH198" s="96"/>
      <c r="FI198" s="96"/>
      <c r="FJ198" s="96"/>
      <c r="FK198" s="96"/>
      <c r="FL198" s="96"/>
      <c r="FM198" s="96"/>
      <c r="FN198" s="96"/>
      <c r="FO198" s="96"/>
      <c r="FP198" s="96"/>
      <c r="FQ198" s="96"/>
      <c r="FR198" s="96"/>
      <c r="FS198" s="96"/>
      <c r="FT198" s="96"/>
      <c r="FU198" s="96"/>
      <c r="FV198" s="96"/>
      <c r="FW198" s="96"/>
      <c r="FX198" s="96"/>
      <c r="FY198" s="96"/>
      <c r="FZ198" s="96"/>
      <c r="GA198" s="96"/>
      <c r="GB198" s="96"/>
      <c r="GC198" s="96"/>
      <c r="GD198" s="96"/>
      <c r="GE198" s="96"/>
      <c r="GF198" s="96"/>
      <c r="GG198" s="96"/>
      <c r="GH198" s="96"/>
      <c r="GI198" s="96"/>
      <c r="GJ198" s="96"/>
      <c r="GK198" s="96"/>
      <c r="GL198" s="96"/>
      <c r="GM198" s="96"/>
      <c r="GN198" s="96"/>
      <c r="GO198" s="96"/>
      <c r="GP198" s="96"/>
      <c r="GQ198" s="96"/>
      <c r="GR198" s="96"/>
      <c r="GS198" s="96"/>
      <c r="GT198" s="96"/>
      <c r="GU198" s="96"/>
      <c r="GV198" s="96"/>
      <c r="GW198" s="96"/>
      <c r="GX198" s="96"/>
      <c r="GY198" s="96"/>
      <c r="GZ198" s="96"/>
      <c r="HA198" s="96"/>
      <c r="HB198" s="96"/>
      <c r="HC198" s="96"/>
      <c r="HD198" s="96"/>
      <c r="HE198" s="96"/>
      <c r="HF198" s="96"/>
      <c r="HG198" s="96"/>
      <c r="HH198" s="96"/>
      <c r="HI198" s="96"/>
      <c r="HJ198" s="96"/>
      <c r="HK198" s="96"/>
      <c r="HL198" s="96"/>
      <c r="HM198" s="96"/>
      <c r="HN198" s="96"/>
      <c r="HO198" s="96"/>
      <c r="HP198" s="96"/>
      <c r="HQ198" s="96"/>
      <c r="HR198" s="96"/>
      <c r="HS198" s="96"/>
      <c r="HT198" s="96"/>
      <c r="HU198" s="96"/>
      <c r="HV198" s="96"/>
      <c r="HW198" s="96"/>
      <c r="HX198" s="96"/>
      <c r="HY198" s="96"/>
      <c r="HZ198" s="96"/>
      <c r="IA198" s="96"/>
      <c r="IB198" s="96"/>
      <c r="IC198" s="96"/>
      <c r="ID198" s="96"/>
      <c r="IE198" s="96"/>
      <c r="IF198" s="96"/>
      <c r="IG198" s="96"/>
      <c r="IH198" s="96"/>
      <c r="II198" s="96"/>
      <c r="IJ198" s="96"/>
      <c r="IK198" s="96"/>
      <c r="IL198" s="96"/>
      <c r="IM198" s="96"/>
      <c r="IN198" s="96"/>
      <c r="IO198" s="96"/>
      <c r="IP198" s="96"/>
      <c r="IQ198" s="96"/>
      <c r="IR198" s="96"/>
      <c r="IS198" s="96"/>
    </row>
    <row r="199" spans="1:253" ht="20.25">
      <c r="A199" s="126" t="s">
        <v>257</v>
      </c>
      <c r="B199" s="130"/>
      <c r="C199" s="112">
        <v>0.01</v>
      </c>
      <c r="D199" s="106">
        <v>0.3</v>
      </c>
      <c r="E199" s="106">
        <v>-0.2</v>
      </c>
      <c r="F199" s="127">
        <v>106.24508</v>
      </c>
      <c r="G199" s="127">
        <v>115.8493</v>
      </c>
      <c r="H199" s="127">
        <v>104.01708000000001</v>
      </c>
      <c r="I199" s="127">
        <v>99.053250000000006</v>
      </c>
      <c r="J199" s="127">
        <v>94.004769999999994</v>
      </c>
      <c r="K199" s="127">
        <v>100.63941</v>
      </c>
      <c r="L199" s="127">
        <v>104.39784</v>
      </c>
      <c r="M199" s="127">
        <v>101.18625</v>
      </c>
      <c r="N199" s="127">
        <v>93.690619999999996</v>
      </c>
      <c r="O199" s="127">
        <v>106.85411999999999</v>
      </c>
      <c r="P199" s="127">
        <v>106.59202000000001</v>
      </c>
      <c r="Q199" s="127">
        <v>110.46550999999999</v>
      </c>
      <c r="R199" s="127">
        <v>126.39924000000001</v>
      </c>
      <c r="S199" s="101"/>
      <c r="T199" s="96"/>
      <c r="U199" s="109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  <c r="BN199" s="96"/>
      <c r="BO199" s="96"/>
      <c r="BP199" s="96"/>
      <c r="BQ199" s="96"/>
      <c r="BR199" s="96"/>
      <c r="BS199" s="96"/>
      <c r="BT199" s="96"/>
      <c r="BU199" s="96"/>
      <c r="BV199" s="96"/>
      <c r="BW199" s="96"/>
      <c r="BX199" s="96"/>
      <c r="BY199" s="96"/>
      <c r="BZ199" s="96"/>
      <c r="CA199" s="96"/>
      <c r="CB199" s="96"/>
      <c r="CC199" s="96"/>
      <c r="CD199" s="96"/>
      <c r="CE199" s="96"/>
      <c r="CF199" s="96"/>
      <c r="CG199" s="96"/>
      <c r="CH199" s="96"/>
      <c r="CI199" s="96"/>
      <c r="CJ199" s="96"/>
      <c r="CK199" s="96"/>
      <c r="CL199" s="96"/>
      <c r="CM199" s="96"/>
      <c r="CN199" s="96"/>
      <c r="CO199" s="96"/>
      <c r="CP199" s="96"/>
      <c r="CQ199" s="96"/>
      <c r="CR199" s="96"/>
      <c r="CS199" s="96"/>
      <c r="CT199" s="96"/>
      <c r="CU199" s="96"/>
      <c r="CV199" s="96"/>
      <c r="CW199" s="96"/>
      <c r="CX199" s="96"/>
      <c r="CY199" s="96"/>
      <c r="CZ199" s="96"/>
      <c r="DA199" s="96"/>
      <c r="DB199" s="96"/>
      <c r="DC199" s="96"/>
      <c r="DD199" s="96"/>
      <c r="DE199" s="96"/>
      <c r="DF199" s="96"/>
      <c r="DG199" s="96"/>
      <c r="DH199" s="96"/>
      <c r="DI199" s="96"/>
      <c r="DJ199" s="96"/>
      <c r="DK199" s="96"/>
      <c r="DL199" s="96"/>
      <c r="DM199" s="96"/>
      <c r="DN199" s="96"/>
      <c r="DO199" s="96"/>
      <c r="DP199" s="96"/>
      <c r="DQ199" s="96"/>
      <c r="DR199" s="96"/>
      <c r="DS199" s="96"/>
      <c r="DT199" s="96"/>
      <c r="DU199" s="96"/>
      <c r="DV199" s="96"/>
      <c r="DW199" s="96"/>
      <c r="DX199" s="96"/>
      <c r="DY199" s="96"/>
      <c r="DZ199" s="96"/>
      <c r="EA199" s="96"/>
      <c r="EB199" s="96"/>
      <c r="EC199" s="96"/>
      <c r="ED199" s="96"/>
      <c r="EE199" s="96"/>
      <c r="EF199" s="96"/>
      <c r="EG199" s="96"/>
      <c r="EH199" s="96"/>
      <c r="EI199" s="96"/>
      <c r="EJ199" s="96"/>
      <c r="EK199" s="96"/>
      <c r="EL199" s="96"/>
      <c r="EM199" s="96"/>
      <c r="EN199" s="96"/>
      <c r="EO199" s="96"/>
      <c r="EP199" s="96"/>
      <c r="EQ199" s="96"/>
      <c r="ER199" s="96"/>
      <c r="ES199" s="96"/>
      <c r="ET199" s="96"/>
      <c r="EU199" s="96"/>
      <c r="EV199" s="96"/>
      <c r="EW199" s="96"/>
      <c r="EX199" s="96"/>
      <c r="EY199" s="96"/>
      <c r="EZ199" s="96"/>
      <c r="FA199" s="96"/>
      <c r="FB199" s="96"/>
      <c r="FC199" s="96"/>
      <c r="FD199" s="96"/>
      <c r="FE199" s="96"/>
      <c r="FF199" s="96"/>
      <c r="FG199" s="96"/>
      <c r="FH199" s="96"/>
      <c r="FI199" s="96"/>
      <c r="FJ199" s="96"/>
      <c r="FK199" s="96"/>
      <c r="FL199" s="96"/>
      <c r="FM199" s="96"/>
      <c r="FN199" s="96"/>
      <c r="FO199" s="96"/>
      <c r="FP199" s="96"/>
      <c r="FQ199" s="96"/>
      <c r="FR199" s="96"/>
      <c r="FS199" s="96"/>
      <c r="FT199" s="96"/>
      <c r="FU199" s="96"/>
      <c r="FV199" s="96"/>
      <c r="FW199" s="96"/>
      <c r="FX199" s="96"/>
      <c r="FY199" s="96"/>
      <c r="FZ199" s="96"/>
      <c r="GA199" s="96"/>
      <c r="GB199" s="96"/>
      <c r="GC199" s="96"/>
      <c r="GD199" s="96"/>
      <c r="GE199" s="96"/>
      <c r="GF199" s="96"/>
      <c r="GG199" s="96"/>
      <c r="GH199" s="96"/>
      <c r="GI199" s="96"/>
      <c r="GJ199" s="96"/>
      <c r="GK199" s="96"/>
      <c r="GL199" s="96"/>
      <c r="GM199" s="96"/>
      <c r="GN199" s="96"/>
      <c r="GO199" s="96"/>
      <c r="GP199" s="96"/>
      <c r="GQ199" s="96"/>
      <c r="GR199" s="96"/>
      <c r="GS199" s="96"/>
      <c r="GT199" s="96"/>
      <c r="GU199" s="96"/>
      <c r="GV199" s="96"/>
      <c r="GW199" s="96"/>
      <c r="GX199" s="96"/>
      <c r="GY199" s="96"/>
      <c r="GZ199" s="96"/>
      <c r="HA199" s="96"/>
      <c r="HB199" s="96"/>
      <c r="HC199" s="96"/>
      <c r="HD199" s="96"/>
      <c r="HE199" s="96"/>
      <c r="HF199" s="96"/>
      <c r="HG199" s="96"/>
      <c r="HH199" s="96"/>
      <c r="HI199" s="96"/>
      <c r="HJ199" s="96"/>
      <c r="HK199" s="96"/>
      <c r="HL199" s="96"/>
      <c r="HM199" s="96"/>
      <c r="HN199" s="96"/>
      <c r="HO199" s="96"/>
      <c r="HP199" s="96"/>
      <c r="HQ199" s="96"/>
      <c r="HR199" s="96"/>
      <c r="HS199" s="96"/>
      <c r="HT199" s="96"/>
      <c r="HU199" s="96"/>
      <c r="HV199" s="96"/>
      <c r="HW199" s="96"/>
      <c r="HX199" s="96"/>
      <c r="HY199" s="96"/>
      <c r="HZ199" s="96"/>
      <c r="IA199" s="96"/>
      <c r="IB199" s="96"/>
      <c r="IC199" s="96"/>
      <c r="ID199" s="96"/>
      <c r="IE199" s="96"/>
      <c r="IF199" s="96"/>
      <c r="IG199" s="96"/>
      <c r="IH199" s="96"/>
      <c r="II199" s="96"/>
      <c r="IJ199" s="96"/>
      <c r="IK199" s="96"/>
      <c r="IL199" s="96"/>
      <c r="IM199" s="96"/>
      <c r="IN199" s="96"/>
      <c r="IO199" s="96"/>
      <c r="IP199" s="96"/>
      <c r="IQ199" s="96"/>
      <c r="IR199" s="96"/>
      <c r="IS199" s="96"/>
    </row>
    <row r="200" spans="1:253" ht="20.25">
      <c r="A200" s="126"/>
      <c r="B200" s="130"/>
      <c r="C200" s="112"/>
      <c r="D200" s="106"/>
      <c r="E200" s="106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7"/>
      <c r="R200" s="127"/>
      <c r="S200" s="101"/>
      <c r="T200" s="96"/>
      <c r="U200" s="109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96"/>
      <c r="CA200" s="96"/>
      <c r="CB200" s="96"/>
      <c r="CC200" s="96"/>
      <c r="CD200" s="96"/>
      <c r="CE200" s="96"/>
      <c r="CF200" s="96"/>
      <c r="CG200" s="96"/>
      <c r="CH200" s="96"/>
      <c r="CI200" s="96"/>
      <c r="CJ200" s="96"/>
      <c r="CK200" s="96"/>
      <c r="CL200" s="96"/>
      <c r="CM200" s="96"/>
      <c r="CN200" s="96"/>
      <c r="CO200" s="96"/>
      <c r="CP200" s="96"/>
      <c r="CQ200" s="96"/>
      <c r="CR200" s="96"/>
      <c r="CS200" s="96"/>
      <c r="CT200" s="96"/>
      <c r="CU200" s="96"/>
      <c r="CV200" s="96"/>
      <c r="CW200" s="96"/>
      <c r="CX200" s="96"/>
      <c r="CY200" s="96"/>
      <c r="CZ200" s="96"/>
      <c r="DA200" s="96"/>
      <c r="DB200" s="96"/>
      <c r="DC200" s="96"/>
      <c r="DD200" s="96"/>
      <c r="DE200" s="96"/>
      <c r="DF200" s="96"/>
      <c r="DG200" s="96"/>
      <c r="DH200" s="96"/>
      <c r="DI200" s="96"/>
      <c r="DJ200" s="96"/>
      <c r="DK200" s="96"/>
      <c r="DL200" s="96"/>
      <c r="DM200" s="96"/>
      <c r="DN200" s="96"/>
      <c r="DO200" s="96"/>
      <c r="DP200" s="96"/>
      <c r="DQ200" s="96"/>
      <c r="DR200" s="96"/>
      <c r="DS200" s="96"/>
      <c r="DT200" s="96"/>
      <c r="DU200" s="96"/>
      <c r="DV200" s="96"/>
      <c r="DW200" s="96"/>
      <c r="DX200" s="96"/>
      <c r="DY200" s="96"/>
      <c r="DZ200" s="96"/>
      <c r="EA200" s="96"/>
      <c r="EB200" s="96"/>
      <c r="EC200" s="96"/>
      <c r="ED200" s="96"/>
      <c r="EE200" s="96"/>
      <c r="EF200" s="96"/>
      <c r="EG200" s="96"/>
      <c r="EH200" s="96"/>
      <c r="EI200" s="96"/>
      <c r="EJ200" s="96"/>
      <c r="EK200" s="96"/>
      <c r="EL200" s="96"/>
      <c r="EM200" s="96"/>
      <c r="EN200" s="96"/>
      <c r="EO200" s="96"/>
      <c r="EP200" s="96"/>
      <c r="EQ200" s="96"/>
      <c r="ER200" s="96"/>
      <c r="ES200" s="96"/>
      <c r="ET200" s="96"/>
      <c r="EU200" s="96"/>
      <c r="EV200" s="96"/>
      <c r="EW200" s="96"/>
      <c r="EX200" s="96"/>
      <c r="EY200" s="96"/>
      <c r="EZ200" s="96"/>
      <c r="FA200" s="96"/>
      <c r="FB200" s="96"/>
      <c r="FC200" s="96"/>
      <c r="FD200" s="96"/>
      <c r="FE200" s="96"/>
      <c r="FF200" s="96"/>
      <c r="FG200" s="96"/>
      <c r="FH200" s="96"/>
      <c r="FI200" s="96"/>
      <c r="FJ200" s="96"/>
      <c r="FK200" s="96"/>
      <c r="FL200" s="96"/>
      <c r="FM200" s="96"/>
      <c r="FN200" s="96"/>
      <c r="FO200" s="96"/>
      <c r="FP200" s="96"/>
      <c r="FQ200" s="96"/>
      <c r="FR200" s="96"/>
      <c r="FS200" s="96"/>
      <c r="FT200" s="96"/>
      <c r="FU200" s="96"/>
      <c r="FV200" s="96"/>
      <c r="FW200" s="96"/>
      <c r="FX200" s="96"/>
      <c r="FY200" s="96"/>
      <c r="FZ200" s="96"/>
      <c r="GA200" s="96"/>
      <c r="GB200" s="96"/>
      <c r="GC200" s="96"/>
      <c r="GD200" s="96"/>
      <c r="GE200" s="96"/>
      <c r="GF200" s="96"/>
      <c r="GG200" s="96"/>
      <c r="GH200" s="96"/>
      <c r="GI200" s="96"/>
      <c r="GJ200" s="96"/>
      <c r="GK200" s="96"/>
      <c r="GL200" s="96"/>
      <c r="GM200" s="96"/>
      <c r="GN200" s="96"/>
      <c r="GO200" s="96"/>
      <c r="GP200" s="96"/>
      <c r="GQ200" s="96"/>
      <c r="GR200" s="96"/>
      <c r="GS200" s="96"/>
      <c r="GT200" s="96"/>
      <c r="GU200" s="96"/>
      <c r="GV200" s="96"/>
      <c r="GW200" s="96"/>
      <c r="GX200" s="96"/>
      <c r="GY200" s="96"/>
      <c r="GZ200" s="96"/>
      <c r="HA200" s="96"/>
      <c r="HB200" s="96"/>
      <c r="HC200" s="96"/>
      <c r="HD200" s="96"/>
      <c r="HE200" s="96"/>
      <c r="HF200" s="96"/>
      <c r="HG200" s="96"/>
      <c r="HH200" s="96"/>
      <c r="HI200" s="96"/>
      <c r="HJ200" s="96"/>
      <c r="HK200" s="96"/>
      <c r="HL200" s="96"/>
      <c r="HM200" s="96"/>
      <c r="HN200" s="96"/>
      <c r="HO200" s="96"/>
      <c r="HP200" s="96"/>
      <c r="HQ200" s="96"/>
      <c r="HR200" s="96"/>
      <c r="HS200" s="96"/>
      <c r="HT200" s="96"/>
      <c r="HU200" s="96"/>
      <c r="HV200" s="96"/>
      <c r="HW200" s="96"/>
      <c r="HX200" s="96"/>
      <c r="HY200" s="96"/>
      <c r="HZ200" s="96"/>
      <c r="IA200" s="96"/>
      <c r="IB200" s="96"/>
      <c r="IC200" s="96"/>
      <c r="ID200" s="96"/>
      <c r="IE200" s="96"/>
      <c r="IF200" s="96"/>
      <c r="IG200" s="96"/>
      <c r="IH200" s="96"/>
      <c r="II200" s="96"/>
      <c r="IJ200" s="96"/>
      <c r="IK200" s="96"/>
      <c r="IL200" s="96"/>
      <c r="IM200" s="96"/>
      <c r="IN200" s="96"/>
      <c r="IO200" s="96"/>
      <c r="IP200" s="96"/>
      <c r="IQ200" s="96"/>
      <c r="IR200" s="96"/>
      <c r="IS200" s="96"/>
    </row>
    <row r="201" spans="1:253" ht="20.25">
      <c r="A201" s="126" t="s">
        <v>258</v>
      </c>
      <c r="B201" s="130"/>
      <c r="C201" s="106">
        <v>-0.54</v>
      </c>
      <c r="D201" s="106">
        <v>-0.5</v>
      </c>
      <c r="E201" s="106">
        <v>-0.3</v>
      </c>
      <c r="F201" s="127">
        <v>105.76685000000001</v>
      </c>
      <c r="G201" s="127">
        <v>116.12151</v>
      </c>
      <c r="H201" s="127">
        <v>103.36475</v>
      </c>
      <c r="I201" s="127">
        <v>90.777799999999999</v>
      </c>
      <c r="J201" s="127">
        <v>94.004769999999994</v>
      </c>
      <c r="K201" s="127">
        <v>99.99709</v>
      </c>
      <c r="L201" s="127">
        <v>104.39784</v>
      </c>
      <c r="M201" s="127">
        <v>100.78585</v>
      </c>
      <c r="N201" s="127">
        <v>93.683490000000006</v>
      </c>
      <c r="O201" s="127">
        <v>106.36843</v>
      </c>
      <c r="P201" s="127">
        <v>106.59202000000001</v>
      </c>
      <c r="Q201" s="127">
        <v>110.39155</v>
      </c>
      <c r="R201" s="127">
        <v>125.98464</v>
      </c>
      <c r="S201" s="101"/>
      <c r="T201" s="96"/>
      <c r="U201" s="109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96"/>
      <c r="CA201" s="96"/>
      <c r="CB201" s="96"/>
      <c r="CC201" s="96"/>
      <c r="CD201" s="96"/>
      <c r="CE201" s="96"/>
      <c r="CF201" s="96"/>
      <c r="CG201" s="96"/>
      <c r="CH201" s="96"/>
      <c r="CI201" s="96"/>
      <c r="CJ201" s="96"/>
      <c r="CK201" s="96"/>
      <c r="CL201" s="96"/>
      <c r="CM201" s="96"/>
      <c r="CN201" s="96"/>
      <c r="CO201" s="96"/>
      <c r="CP201" s="96"/>
      <c r="CQ201" s="96"/>
      <c r="CR201" s="96"/>
      <c r="CS201" s="96"/>
      <c r="CT201" s="96"/>
      <c r="CU201" s="96"/>
      <c r="CV201" s="96"/>
      <c r="CW201" s="96"/>
      <c r="CX201" s="96"/>
      <c r="CY201" s="96"/>
      <c r="CZ201" s="96"/>
      <c r="DA201" s="96"/>
      <c r="DB201" s="96"/>
      <c r="DC201" s="96"/>
      <c r="DD201" s="96"/>
      <c r="DE201" s="96"/>
      <c r="DF201" s="96"/>
      <c r="DG201" s="96"/>
      <c r="DH201" s="96"/>
      <c r="DI201" s="96"/>
      <c r="DJ201" s="96"/>
      <c r="DK201" s="96"/>
      <c r="DL201" s="96"/>
      <c r="DM201" s="96"/>
      <c r="DN201" s="96"/>
      <c r="DO201" s="96"/>
      <c r="DP201" s="96"/>
      <c r="DQ201" s="96"/>
      <c r="DR201" s="96"/>
      <c r="DS201" s="96"/>
      <c r="DT201" s="96"/>
      <c r="DU201" s="96"/>
      <c r="DV201" s="96"/>
      <c r="DW201" s="96"/>
      <c r="DX201" s="96"/>
      <c r="DY201" s="96"/>
      <c r="DZ201" s="96"/>
      <c r="EA201" s="96"/>
      <c r="EB201" s="96"/>
      <c r="EC201" s="96"/>
      <c r="ED201" s="96"/>
      <c r="EE201" s="96"/>
      <c r="EF201" s="96"/>
      <c r="EG201" s="96"/>
      <c r="EH201" s="96"/>
      <c r="EI201" s="96"/>
      <c r="EJ201" s="96"/>
      <c r="EK201" s="96"/>
      <c r="EL201" s="96"/>
      <c r="EM201" s="96"/>
      <c r="EN201" s="96"/>
      <c r="EO201" s="96"/>
      <c r="EP201" s="96"/>
      <c r="EQ201" s="96"/>
      <c r="ER201" s="96"/>
      <c r="ES201" s="96"/>
      <c r="ET201" s="96"/>
      <c r="EU201" s="96"/>
      <c r="EV201" s="96"/>
      <c r="EW201" s="96"/>
      <c r="EX201" s="96"/>
      <c r="EY201" s="96"/>
      <c r="EZ201" s="96"/>
      <c r="FA201" s="96"/>
      <c r="FB201" s="96"/>
      <c r="FC201" s="96"/>
      <c r="FD201" s="96"/>
      <c r="FE201" s="96"/>
      <c r="FF201" s="96"/>
      <c r="FG201" s="96"/>
      <c r="FH201" s="96"/>
      <c r="FI201" s="96"/>
      <c r="FJ201" s="96"/>
      <c r="FK201" s="96"/>
      <c r="FL201" s="96"/>
      <c r="FM201" s="96"/>
      <c r="FN201" s="96"/>
      <c r="FO201" s="96"/>
      <c r="FP201" s="96"/>
      <c r="FQ201" s="96"/>
      <c r="FR201" s="96"/>
      <c r="FS201" s="96"/>
      <c r="FT201" s="96"/>
      <c r="FU201" s="96"/>
      <c r="FV201" s="96"/>
      <c r="FW201" s="96"/>
      <c r="FX201" s="96"/>
      <c r="FY201" s="96"/>
      <c r="FZ201" s="96"/>
      <c r="GA201" s="96"/>
      <c r="GB201" s="96"/>
      <c r="GC201" s="96"/>
      <c r="GD201" s="96"/>
      <c r="GE201" s="96"/>
      <c r="GF201" s="96"/>
      <c r="GG201" s="96"/>
      <c r="GH201" s="96"/>
      <c r="GI201" s="96"/>
      <c r="GJ201" s="96"/>
      <c r="GK201" s="96"/>
      <c r="GL201" s="96"/>
      <c r="GM201" s="96"/>
      <c r="GN201" s="96"/>
      <c r="GO201" s="96"/>
      <c r="GP201" s="96"/>
      <c r="GQ201" s="96"/>
      <c r="GR201" s="96"/>
      <c r="GS201" s="96"/>
      <c r="GT201" s="96"/>
      <c r="GU201" s="96"/>
      <c r="GV201" s="96"/>
      <c r="GW201" s="96"/>
      <c r="GX201" s="96"/>
      <c r="GY201" s="96"/>
      <c r="GZ201" s="96"/>
      <c r="HA201" s="96"/>
      <c r="HB201" s="96"/>
      <c r="HC201" s="96"/>
      <c r="HD201" s="96"/>
      <c r="HE201" s="96"/>
      <c r="HF201" s="96"/>
      <c r="HG201" s="96"/>
      <c r="HH201" s="96"/>
      <c r="HI201" s="96"/>
      <c r="HJ201" s="96"/>
      <c r="HK201" s="96"/>
      <c r="HL201" s="96"/>
      <c r="HM201" s="96"/>
      <c r="HN201" s="96"/>
      <c r="HO201" s="96"/>
      <c r="HP201" s="96"/>
      <c r="HQ201" s="96"/>
      <c r="HR201" s="96"/>
      <c r="HS201" s="96"/>
      <c r="HT201" s="96"/>
      <c r="HU201" s="96"/>
      <c r="HV201" s="96"/>
      <c r="HW201" s="96"/>
      <c r="HX201" s="96"/>
      <c r="HY201" s="96"/>
      <c r="HZ201" s="96"/>
      <c r="IA201" s="96"/>
      <c r="IB201" s="96"/>
      <c r="IC201" s="96"/>
      <c r="ID201" s="96"/>
      <c r="IE201" s="96"/>
      <c r="IF201" s="96"/>
      <c r="IG201" s="96"/>
      <c r="IH201" s="96"/>
      <c r="II201" s="96"/>
      <c r="IJ201" s="96"/>
      <c r="IK201" s="96"/>
      <c r="IL201" s="96"/>
      <c r="IM201" s="96"/>
      <c r="IN201" s="96"/>
      <c r="IO201" s="96"/>
      <c r="IP201" s="96"/>
      <c r="IQ201" s="96"/>
      <c r="IR201" s="96"/>
      <c r="IS201" s="96"/>
    </row>
    <row r="202" spans="1:253" ht="20.25">
      <c r="A202" s="126"/>
      <c r="B202" s="129"/>
      <c r="C202" s="106" t="s">
        <v>2</v>
      </c>
      <c r="D202" s="106" t="s">
        <v>2</v>
      </c>
      <c r="E202" s="106" t="s">
        <v>2</v>
      </c>
      <c r="F202" s="127"/>
      <c r="G202" s="123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01"/>
      <c r="T202" s="96"/>
      <c r="U202" s="109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96"/>
      <c r="CA202" s="96"/>
      <c r="CB202" s="96"/>
      <c r="CC202" s="96"/>
      <c r="CD202" s="96"/>
      <c r="CE202" s="96"/>
      <c r="CF202" s="96"/>
      <c r="CG202" s="96"/>
      <c r="CH202" s="96"/>
      <c r="CI202" s="96"/>
      <c r="CJ202" s="96"/>
      <c r="CK202" s="96"/>
      <c r="CL202" s="96"/>
      <c r="CM202" s="96"/>
      <c r="CN202" s="96"/>
      <c r="CO202" s="96"/>
      <c r="CP202" s="96"/>
      <c r="CQ202" s="96"/>
      <c r="CR202" s="96"/>
      <c r="CS202" s="96"/>
      <c r="CT202" s="96"/>
      <c r="CU202" s="96"/>
      <c r="CV202" s="96"/>
      <c r="CW202" s="96"/>
      <c r="CX202" s="96"/>
      <c r="CY202" s="96"/>
      <c r="CZ202" s="96"/>
      <c r="DA202" s="96"/>
      <c r="DB202" s="96"/>
      <c r="DC202" s="96"/>
      <c r="DD202" s="96"/>
      <c r="DE202" s="96"/>
      <c r="DF202" s="96"/>
      <c r="DG202" s="96"/>
      <c r="DH202" s="96"/>
      <c r="DI202" s="96"/>
      <c r="DJ202" s="96"/>
      <c r="DK202" s="96"/>
      <c r="DL202" s="96"/>
      <c r="DM202" s="96"/>
      <c r="DN202" s="96"/>
      <c r="DO202" s="96"/>
      <c r="DP202" s="96"/>
      <c r="DQ202" s="96"/>
      <c r="DR202" s="96"/>
      <c r="DS202" s="96"/>
      <c r="DT202" s="96"/>
      <c r="DU202" s="96"/>
      <c r="DV202" s="96"/>
      <c r="DW202" s="96"/>
      <c r="DX202" s="96"/>
      <c r="DY202" s="96"/>
      <c r="DZ202" s="96"/>
      <c r="EA202" s="96"/>
      <c r="EB202" s="96"/>
      <c r="EC202" s="96"/>
      <c r="ED202" s="96"/>
      <c r="EE202" s="96"/>
      <c r="EF202" s="96"/>
      <c r="EG202" s="96"/>
      <c r="EH202" s="96"/>
      <c r="EI202" s="96"/>
      <c r="EJ202" s="96"/>
      <c r="EK202" s="96"/>
      <c r="EL202" s="96"/>
      <c r="EM202" s="96"/>
      <c r="EN202" s="96"/>
      <c r="EO202" s="96"/>
      <c r="EP202" s="96"/>
      <c r="EQ202" s="96"/>
      <c r="ER202" s="96"/>
      <c r="ES202" s="96"/>
      <c r="ET202" s="96"/>
      <c r="EU202" s="96"/>
      <c r="EV202" s="96"/>
      <c r="EW202" s="96"/>
      <c r="EX202" s="96"/>
      <c r="EY202" s="96"/>
      <c r="EZ202" s="96"/>
      <c r="FA202" s="96"/>
      <c r="FB202" s="96"/>
      <c r="FC202" s="96"/>
      <c r="FD202" s="96"/>
      <c r="FE202" s="96"/>
      <c r="FF202" s="96"/>
      <c r="FG202" s="96"/>
      <c r="FH202" s="96"/>
      <c r="FI202" s="96"/>
      <c r="FJ202" s="96"/>
      <c r="FK202" s="96"/>
      <c r="FL202" s="96"/>
      <c r="FM202" s="96"/>
      <c r="FN202" s="96"/>
      <c r="FO202" s="96"/>
      <c r="FP202" s="96"/>
      <c r="FQ202" s="96"/>
      <c r="FR202" s="96"/>
      <c r="FS202" s="96"/>
      <c r="FT202" s="96"/>
      <c r="FU202" s="96"/>
      <c r="FV202" s="96"/>
      <c r="FW202" s="96"/>
      <c r="FX202" s="96"/>
      <c r="FY202" s="96"/>
      <c r="FZ202" s="96"/>
      <c r="GA202" s="96"/>
      <c r="GB202" s="96"/>
      <c r="GC202" s="96"/>
      <c r="GD202" s="96"/>
      <c r="GE202" s="96"/>
      <c r="GF202" s="96"/>
      <c r="GG202" s="96"/>
      <c r="GH202" s="96"/>
      <c r="GI202" s="96"/>
      <c r="GJ202" s="96"/>
      <c r="GK202" s="96"/>
      <c r="GL202" s="96"/>
      <c r="GM202" s="96"/>
      <c r="GN202" s="96"/>
      <c r="GO202" s="96"/>
      <c r="GP202" s="96"/>
      <c r="GQ202" s="96"/>
      <c r="GR202" s="96"/>
      <c r="GS202" s="96"/>
      <c r="GT202" s="96"/>
      <c r="GU202" s="96"/>
      <c r="GV202" s="96"/>
      <c r="GW202" s="96"/>
      <c r="GX202" s="96"/>
      <c r="GY202" s="96"/>
      <c r="GZ202" s="96"/>
      <c r="HA202" s="96"/>
      <c r="HB202" s="96"/>
      <c r="HC202" s="96"/>
      <c r="HD202" s="96"/>
      <c r="HE202" s="96"/>
      <c r="HF202" s="96"/>
      <c r="HG202" s="96"/>
      <c r="HH202" s="96"/>
      <c r="HI202" s="96"/>
      <c r="HJ202" s="96"/>
      <c r="HK202" s="96"/>
      <c r="HL202" s="96"/>
      <c r="HM202" s="96"/>
      <c r="HN202" s="96"/>
      <c r="HO202" s="96"/>
      <c r="HP202" s="96"/>
      <c r="HQ202" s="96"/>
      <c r="HR202" s="96"/>
      <c r="HS202" s="96"/>
      <c r="HT202" s="96"/>
      <c r="HU202" s="96"/>
      <c r="HV202" s="96"/>
      <c r="HW202" s="96"/>
      <c r="HX202" s="96"/>
      <c r="HY202" s="96"/>
      <c r="HZ202" s="96"/>
      <c r="IA202" s="96"/>
      <c r="IB202" s="96"/>
      <c r="IC202" s="96"/>
      <c r="ID202" s="96"/>
      <c r="IE202" s="96"/>
      <c r="IF202" s="96"/>
      <c r="IG202" s="96"/>
      <c r="IH202" s="96"/>
      <c r="II202" s="96"/>
      <c r="IJ202" s="96"/>
      <c r="IK202" s="96"/>
      <c r="IL202" s="96"/>
      <c r="IM202" s="96"/>
      <c r="IN202" s="96"/>
      <c r="IO202" s="96"/>
      <c r="IP202" s="96"/>
      <c r="IQ202" s="96"/>
      <c r="IR202" s="96"/>
      <c r="IS202" s="96"/>
    </row>
    <row r="203" spans="1:253" ht="20.25">
      <c r="A203" s="126" t="s">
        <v>259</v>
      </c>
      <c r="B203" s="129"/>
      <c r="C203" s="106">
        <v>-0.09</v>
      </c>
      <c r="D203" s="106">
        <v>0.3</v>
      </c>
      <c r="E203" s="106">
        <v>-0.3</v>
      </c>
      <c r="F203" s="127">
        <v>106.09772</v>
      </c>
      <c r="G203" s="123">
        <v>115.79649000000001</v>
      </c>
      <c r="H203" s="119">
        <v>103.84778</v>
      </c>
      <c r="I203" s="119">
        <v>98.782679999999999</v>
      </c>
      <c r="J203" s="119">
        <v>94.061030000000002</v>
      </c>
      <c r="K203" s="119">
        <v>100.27748</v>
      </c>
      <c r="L203" s="119">
        <v>104.6885</v>
      </c>
      <c r="M203" s="119">
        <v>101.00416</v>
      </c>
      <c r="N203" s="119">
        <v>93.640420000000006</v>
      </c>
      <c r="O203" s="119">
        <v>105.82442</v>
      </c>
      <c r="P203" s="119">
        <v>106.59202000000001</v>
      </c>
      <c r="Q203" s="119">
        <v>110.67547</v>
      </c>
      <c r="R203" s="119">
        <v>126.06395000000001</v>
      </c>
      <c r="S203" s="101"/>
      <c r="T203" s="96"/>
      <c r="U203" s="109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  <c r="BU203" s="96"/>
      <c r="BV203" s="96"/>
      <c r="BW203" s="96"/>
      <c r="BX203" s="96"/>
      <c r="BY203" s="96"/>
      <c r="BZ203" s="96"/>
      <c r="CA203" s="96"/>
      <c r="CB203" s="96"/>
      <c r="CC203" s="96"/>
      <c r="CD203" s="96"/>
      <c r="CE203" s="96"/>
      <c r="CF203" s="96"/>
      <c r="CG203" s="96"/>
      <c r="CH203" s="96"/>
      <c r="CI203" s="96"/>
      <c r="CJ203" s="96"/>
      <c r="CK203" s="96"/>
      <c r="CL203" s="96"/>
      <c r="CM203" s="96"/>
      <c r="CN203" s="96"/>
      <c r="CO203" s="96"/>
      <c r="CP203" s="96"/>
      <c r="CQ203" s="96"/>
      <c r="CR203" s="96"/>
      <c r="CS203" s="96"/>
      <c r="CT203" s="96"/>
      <c r="CU203" s="96"/>
      <c r="CV203" s="96"/>
      <c r="CW203" s="96"/>
      <c r="CX203" s="96"/>
      <c r="CY203" s="96"/>
      <c r="CZ203" s="96"/>
      <c r="DA203" s="96"/>
      <c r="DB203" s="96"/>
      <c r="DC203" s="96"/>
      <c r="DD203" s="96"/>
      <c r="DE203" s="96"/>
      <c r="DF203" s="96"/>
      <c r="DG203" s="96"/>
      <c r="DH203" s="96"/>
      <c r="DI203" s="96"/>
      <c r="DJ203" s="96"/>
      <c r="DK203" s="96"/>
      <c r="DL203" s="96"/>
      <c r="DM203" s="96"/>
      <c r="DN203" s="96"/>
      <c r="DO203" s="96"/>
      <c r="DP203" s="96"/>
      <c r="DQ203" s="96"/>
      <c r="DR203" s="96"/>
      <c r="DS203" s="96"/>
      <c r="DT203" s="96"/>
      <c r="DU203" s="96"/>
      <c r="DV203" s="96"/>
      <c r="DW203" s="96"/>
      <c r="DX203" s="96"/>
      <c r="DY203" s="96"/>
      <c r="DZ203" s="96"/>
      <c r="EA203" s="96"/>
      <c r="EB203" s="96"/>
      <c r="EC203" s="96"/>
      <c r="ED203" s="96"/>
      <c r="EE203" s="96"/>
      <c r="EF203" s="96"/>
      <c r="EG203" s="96"/>
      <c r="EH203" s="96"/>
      <c r="EI203" s="96"/>
      <c r="EJ203" s="96"/>
      <c r="EK203" s="96"/>
      <c r="EL203" s="96"/>
      <c r="EM203" s="96"/>
      <c r="EN203" s="96"/>
      <c r="EO203" s="96"/>
      <c r="EP203" s="96"/>
      <c r="EQ203" s="96"/>
      <c r="ER203" s="96"/>
      <c r="ES203" s="96"/>
      <c r="ET203" s="96"/>
      <c r="EU203" s="96"/>
      <c r="EV203" s="96"/>
      <c r="EW203" s="96"/>
      <c r="EX203" s="96"/>
      <c r="EY203" s="96"/>
      <c r="EZ203" s="96"/>
      <c r="FA203" s="96"/>
      <c r="FB203" s="96"/>
      <c r="FC203" s="96"/>
      <c r="FD203" s="96"/>
      <c r="FE203" s="96"/>
      <c r="FF203" s="96"/>
      <c r="FG203" s="96"/>
      <c r="FH203" s="96"/>
      <c r="FI203" s="96"/>
      <c r="FJ203" s="96"/>
      <c r="FK203" s="96"/>
      <c r="FL203" s="96"/>
      <c r="FM203" s="96"/>
      <c r="FN203" s="96"/>
      <c r="FO203" s="96"/>
      <c r="FP203" s="96"/>
      <c r="FQ203" s="96"/>
      <c r="FR203" s="96"/>
      <c r="FS203" s="96"/>
      <c r="FT203" s="96"/>
      <c r="FU203" s="96"/>
      <c r="FV203" s="96"/>
      <c r="FW203" s="96"/>
      <c r="FX203" s="96"/>
      <c r="FY203" s="96"/>
      <c r="FZ203" s="96"/>
      <c r="GA203" s="96"/>
      <c r="GB203" s="96"/>
      <c r="GC203" s="96"/>
      <c r="GD203" s="96"/>
      <c r="GE203" s="96"/>
      <c r="GF203" s="96"/>
      <c r="GG203" s="96"/>
      <c r="GH203" s="96"/>
      <c r="GI203" s="96"/>
      <c r="GJ203" s="96"/>
      <c r="GK203" s="96"/>
      <c r="GL203" s="96"/>
      <c r="GM203" s="96"/>
      <c r="GN203" s="96"/>
      <c r="GO203" s="96"/>
      <c r="GP203" s="96"/>
      <c r="GQ203" s="96"/>
      <c r="GR203" s="96"/>
      <c r="GS203" s="96"/>
      <c r="GT203" s="96"/>
      <c r="GU203" s="96"/>
      <c r="GV203" s="96"/>
      <c r="GW203" s="96"/>
      <c r="GX203" s="96"/>
      <c r="GY203" s="96"/>
      <c r="GZ203" s="96"/>
      <c r="HA203" s="96"/>
      <c r="HB203" s="96"/>
      <c r="HC203" s="96"/>
      <c r="HD203" s="96"/>
      <c r="HE203" s="96"/>
      <c r="HF203" s="96"/>
      <c r="HG203" s="96"/>
      <c r="HH203" s="96"/>
      <c r="HI203" s="96"/>
      <c r="HJ203" s="96"/>
      <c r="HK203" s="96"/>
      <c r="HL203" s="96"/>
      <c r="HM203" s="96"/>
      <c r="HN203" s="96"/>
      <c r="HO203" s="96"/>
      <c r="HP203" s="96"/>
      <c r="HQ203" s="96"/>
      <c r="HR203" s="96"/>
      <c r="HS203" s="96"/>
      <c r="HT203" s="96"/>
      <c r="HU203" s="96"/>
      <c r="HV203" s="96"/>
      <c r="HW203" s="96"/>
      <c r="HX203" s="96"/>
      <c r="HY203" s="96"/>
      <c r="HZ203" s="96"/>
      <c r="IA203" s="96"/>
      <c r="IB203" s="96"/>
      <c r="IC203" s="96"/>
      <c r="ID203" s="96"/>
      <c r="IE203" s="96"/>
      <c r="IF203" s="96"/>
      <c r="IG203" s="96"/>
      <c r="IH203" s="96"/>
      <c r="II203" s="96"/>
      <c r="IJ203" s="96"/>
      <c r="IK203" s="96"/>
      <c r="IL203" s="96"/>
      <c r="IM203" s="96"/>
      <c r="IN203" s="96"/>
      <c r="IO203" s="96"/>
      <c r="IP203" s="96"/>
      <c r="IQ203" s="96"/>
      <c r="IR203" s="96"/>
      <c r="IS203" s="96"/>
    </row>
    <row r="204" spans="1:253" ht="20.25">
      <c r="A204" s="126"/>
      <c r="B204" s="129"/>
      <c r="C204" s="106"/>
      <c r="D204" s="106"/>
      <c r="E204" s="106"/>
      <c r="F204" s="127"/>
      <c r="G204" s="123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01"/>
      <c r="T204" s="96"/>
      <c r="U204" s="109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96"/>
      <c r="CA204" s="96"/>
      <c r="CB204" s="96"/>
      <c r="CC204" s="96"/>
      <c r="CD204" s="96"/>
      <c r="CE204" s="96"/>
      <c r="CF204" s="96"/>
      <c r="CG204" s="96"/>
      <c r="CH204" s="96"/>
      <c r="CI204" s="96"/>
      <c r="CJ204" s="96"/>
      <c r="CK204" s="96"/>
      <c r="CL204" s="96"/>
      <c r="CM204" s="96"/>
      <c r="CN204" s="96"/>
      <c r="CO204" s="96"/>
      <c r="CP204" s="96"/>
      <c r="CQ204" s="96"/>
      <c r="CR204" s="96"/>
      <c r="CS204" s="96"/>
      <c r="CT204" s="96"/>
      <c r="CU204" s="96"/>
      <c r="CV204" s="96"/>
      <c r="CW204" s="96"/>
      <c r="CX204" s="96"/>
      <c r="CY204" s="96"/>
      <c r="CZ204" s="96"/>
      <c r="DA204" s="96"/>
      <c r="DB204" s="96"/>
      <c r="DC204" s="96"/>
      <c r="DD204" s="96"/>
      <c r="DE204" s="96"/>
      <c r="DF204" s="96"/>
      <c r="DG204" s="96"/>
      <c r="DH204" s="96"/>
      <c r="DI204" s="96"/>
      <c r="DJ204" s="96"/>
      <c r="DK204" s="96"/>
      <c r="DL204" s="96"/>
      <c r="DM204" s="96"/>
      <c r="DN204" s="96"/>
      <c r="DO204" s="96"/>
      <c r="DP204" s="96"/>
      <c r="DQ204" s="96"/>
      <c r="DR204" s="96"/>
      <c r="DS204" s="96"/>
      <c r="DT204" s="96"/>
      <c r="DU204" s="96"/>
      <c r="DV204" s="96"/>
      <c r="DW204" s="96"/>
      <c r="DX204" s="96"/>
      <c r="DY204" s="96"/>
      <c r="DZ204" s="96"/>
      <c r="EA204" s="96"/>
      <c r="EB204" s="96"/>
      <c r="EC204" s="96"/>
      <c r="ED204" s="96"/>
      <c r="EE204" s="96"/>
      <c r="EF204" s="96"/>
      <c r="EG204" s="96"/>
      <c r="EH204" s="96"/>
      <c r="EI204" s="96"/>
      <c r="EJ204" s="96"/>
      <c r="EK204" s="96"/>
      <c r="EL204" s="96"/>
      <c r="EM204" s="96"/>
      <c r="EN204" s="96"/>
      <c r="EO204" s="96"/>
      <c r="EP204" s="96"/>
      <c r="EQ204" s="96"/>
      <c r="ER204" s="96"/>
      <c r="ES204" s="96"/>
      <c r="ET204" s="96"/>
      <c r="EU204" s="96"/>
      <c r="EV204" s="96"/>
      <c r="EW204" s="96"/>
      <c r="EX204" s="96"/>
      <c r="EY204" s="96"/>
      <c r="EZ204" s="96"/>
      <c r="FA204" s="96"/>
      <c r="FB204" s="96"/>
      <c r="FC204" s="96"/>
      <c r="FD204" s="96"/>
      <c r="FE204" s="96"/>
      <c r="FF204" s="96"/>
      <c r="FG204" s="96"/>
      <c r="FH204" s="96"/>
      <c r="FI204" s="96"/>
      <c r="FJ204" s="96"/>
      <c r="FK204" s="96"/>
      <c r="FL204" s="96"/>
      <c r="FM204" s="96"/>
      <c r="FN204" s="96"/>
      <c r="FO204" s="96"/>
      <c r="FP204" s="96"/>
      <c r="FQ204" s="96"/>
      <c r="FR204" s="96"/>
      <c r="FS204" s="96"/>
      <c r="FT204" s="96"/>
      <c r="FU204" s="96"/>
      <c r="FV204" s="96"/>
      <c r="FW204" s="96"/>
      <c r="FX204" s="96"/>
      <c r="FY204" s="96"/>
      <c r="FZ204" s="96"/>
      <c r="GA204" s="96"/>
      <c r="GB204" s="96"/>
      <c r="GC204" s="96"/>
      <c r="GD204" s="96"/>
      <c r="GE204" s="96"/>
      <c r="GF204" s="96"/>
      <c r="GG204" s="96"/>
      <c r="GH204" s="96"/>
      <c r="GI204" s="96"/>
      <c r="GJ204" s="96"/>
      <c r="GK204" s="96"/>
      <c r="GL204" s="96"/>
      <c r="GM204" s="96"/>
      <c r="GN204" s="96"/>
      <c r="GO204" s="96"/>
      <c r="GP204" s="96"/>
      <c r="GQ204" s="96"/>
      <c r="GR204" s="96"/>
      <c r="GS204" s="96"/>
      <c r="GT204" s="96"/>
      <c r="GU204" s="96"/>
      <c r="GV204" s="96"/>
      <c r="GW204" s="96"/>
      <c r="GX204" s="96"/>
      <c r="GY204" s="96"/>
      <c r="GZ204" s="96"/>
      <c r="HA204" s="96"/>
      <c r="HB204" s="96"/>
      <c r="HC204" s="96"/>
      <c r="HD204" s="96"/>
      <c r="HE204" s="96"/>
      <c r="HF204" s="96"/>
      <c r="HG204" s="96"/>
      <c r="HH204" s="96"/>
      <c r="HI204" s="96"/>
      <c r="HJ204" s="96"/>
      <c r="HK204" s="96"/>
      <c r="HL204" s="96"/>
      <c r="HM204" s="96"/>
      <c r="HN204" s="96"/>
      <c r="HO204" s="96"/>
      <c r="HP204" s="96"/>
      <c r="HQ204" s="96"/>
      <c r="HR204" s="96"/>
      <c r="HS204" s="96"/>
      <c r="HT204" s="96"/>
      <c r="HU204" s="96"/>
      <c r="HV204" s="96"/>
      <c r="HW204" s="96"/>
      <c r="HX204" s="96"/>
      <c r="HY204" s="96"/>
      <c r="HZ204" s="96"/>
      <c r="IA204" s="96"/>
      <c r="IB204" s="96"/>
      <c r="IC204" s="96"/>
      <c r="ID204" s="96"/>
      <c r="IE204" s="96"/>
      <c r="IF204" s="96"/>
      <c r="IG204" s="96"/>
      <c r="IH204" s="96"/>
      <c r="II204" s="96"/>
      <c r="IJ204" s="96"/>
      <c r="IK204" s="96"/>
      <c r="IL204" s="96"/>
      <c r="IM204" s="96"/>
      <c r="IN204" s="96"/>
      <c r="IO204" s="96"/>
      <c r="IP204" s="96"/>
      <c r="IQ204" s="96"/>
      <c r="IR204" s="96"/>
      <c r="IS204" s="96"/>
    </row>
    <row r="205" spans="1:253" ht="20.25">
      <c r="A205" s="126" t="s">
        <v>260</v>
      </c>
      <c r="B205" s="129"/>
      <c r="C205" s="106">
        <v>-0.49</v>
      </c>
      <c r="D205" s="106">
        <v>-0.1</v>
      </c>
      <c r="E205" s="106">
        <v>-0.3</v>
      </c>
      <c r="F205" s="127">
        <v>105.97967</v>
      </c>
      <c r="G205" s="123">
        <v>115.42829999999999</v>
      </c>
      <c r="H205" s="119">
        <v>103.78775</v>
      </c>
      <c r="I205" s="119">
        <v>100.37730999999999</v>
      </c>
      <c r="J205" s="119">
        <v>94.061030000000002</v>
      </c>
      <c r="K205" s="119">
        <v>100.95425</v>
      </c>
      <c r="L205" s="119">
        <v>104.6885</v>
      </c>
      <c r="M205" s="119">
        <v>100.21908999999999</v>
      </c>
      <c r="N205" s="119">
        <v>93.640420000000006</v>
      </c>
      <c r="O205" s="119">
        <v>105.32874</v>
      </c>
      <c r="P205" s="119">
        <v>106.59202000000001</v>
      </c>
      <c r="Q205" s="119">
        <v>110.74352</v>
      </c>
      <c r="R205" s="119">
        <v>126.31292000000001</v>
      </c>
      <c r="S205" s="101"/>
      <c r="T205" s="96"/>
      <c r="U205" s="109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96"/>
      <c r="CA205" s="96"/>
      <c r="CB205" s="96"/>
      <c r="CC205" s="96"/>
      <c r="CD205" s="96"/>
      <c r="CE205" s="96"/>
      <c r="CF205" s="96"/>
      <c r="CG205" s="96"/>
      <c r="CH205" s="96"/>
      <c r="CI205" s="96"/>
      <c r="CJ205" s="96"/>
      <c r="CK205" s="96"/>
      <c r="CL205" s="96"/>
      <c r="CM205" s="96"/>
      <c r="CN205" s="96"/>
      <c r="CO205" s="96"/>
      <c r="CP205" s="96"/>
      <c r="CQ205" s="96"/>
      <c r="CR205" s="96"/>
      <c r="CS205" s="96"/>
      <c r="CT205" s="96"/>
      <c r="CU205" s="96"/>
      <c r="CV205" s="96"/>
      <c r="CW205" s="96"/>
      <c r="CX205" s="96"/>
      <c r="CY205" s="96"/>
      <c r="CZ205" s="96"/>
      <c r="DA205" s="96"/>
      <c r="DB205" s="96"/>
      <c r="DC205" s="96"/>
      <c r="DD205" s="96"/>
      <c r="DE205" s="96"/>
      <c r="DF205" s="96"/>
      <c r="DG205" s="96"/>
      <c r="DH205" s="96"/>
      <c r="DI205" s="96"/>
      <c r="DJ205" s="96"/>
      <c r="DK205" s="96"/>
      <c r="DL205" s="96"/>
      <c r="DM205" s="96"/>
      <c r="DN205" s="96"/>
      <c r="DO205" s="96"/>
      <c r="DP205" s="96"/>
      <c r="DQ205" s="96"/>
      <c r="DR205" s="96"/>
      <c r="DS205" s="96"/>
      <c r="DT205" s="96"/>
      <c r="DU205" s="96"/>
      <c r="DV205" s="96"/>
      <c r="DW205" s="96"/>
      <c r="DX205" s="96"/>
      <c r="DY205" s="96"/>
      <c r="DZ205" s="96"/>
      <c r="EA205" s="96"/>
      <c r="EB205" s="96"/>
      <c r="EC205" s="96"/>
      <c r="ED205" s="96"/>
      <c r="EE205" s="96"/>
      <c r="EF205" s="96"/>
      <c r="EG205" s="96"/>
      <c r="EH205" s="96"/>
      <c r="EI205" s="96"/>
      <c r="EJ205" s="96"/>
      <c r="EK205" s="96"/>
      <c r="EL205" s="96"/>
      <c r="EM205" s="96"/>
      <c r="EN205" s="96"/>
      <c r="EO205" s="96"/>
      <c r="EP205" s="96"/>
      <c r="EQ205" s="96"/>
      <c r="ER205" s="96"/>
      <c r="ES205" s="96"/>
      <c r="ET205" s="96"/>
      <c r="EU205" s="96"/>
      <c r="EV205" s="96"/>
      <c r="EW205" s="96"/>
      <c r="EX205" s="96"/>
      <c r="EY205" s="96"/>
      <c r="EZ205" s="96"/>
      <c r="FA205" s="96"/>
      <c r="FB205" s="96"/>
      <c r="FC205" s="96"/>
      <c r="FD205" s="96"/>
      <c r="FE205" s="96"/>
      <c r="FF205" s="96"/>
      <c r="FG205" s="96"/>
      <c r="FH205" s="96"/>
      <c r="FI205" s="96"/>
      <c r="FJ205" s="96"/>
      <c r="FK205" s="96"/>
      <c r="FL205" s="96"/>
      <c r="FM205" s="96"/>
      <c r="FN205" s="96"/>
      <c r="FO205" s="96"/>
      <c r="FP205" s="96"/>
      <c r="FQ205" s="96"/>
      <c r="FR205" s="96"/>
      <c r="FS205" s="96"/>
      <c r="FT205" s="96"/>
      <c r="FU205" s="96"/>
      <c r="FV205" s="96"/>
      <c r="FW205" s="96"/>
      <c r="FX205" s="96"/>
      <c r="FY205" s="96"/>
      <c r="FZ205" s="96"/>
      <c r="GA205" s="96"/>
      <c r="GB205" s="96"/>
      <c r="GC205" s="96"/>
      <c r="GD205" s="96"/>
      <c r="GE205" s="96"/>
      <c r="GF205" s="96"/>
      <c r="GG205" s="96"/>
      <c r="GH205" s="96"/>
      <c r="GI205" s="96"/>
      <c r="GJ205" s="96"/>
      <c r="GK205" s="96"/>
      <c r="GL205" s="96"/>
      <c r="GM205" s="96"/>
      <c r="GN205" s="96"/>
      <c r="GO205" s="96"/>
      <c r="GP205" s="96"/>
      <c r="GQ205" s="96"/>
      <c r="GR205" s="96"/>
      <c r="GS205" s="96"/>
      <c r="GT205" s="96"/>
      <c r="GU205" s="96"/>
      <c r="GV205" s="96"/>
      <c r="GW205" s="96"/>
      <c r="GX205" s="96"/>
      <c r="GY205" s="96"/>
      <c r="GZ205" s="96"/>
      <c r="HA205" s="96"/>
      <c r="HB205" s="96"/>
      <c r="HC205" s="96"/>
      <c r="HD205" s="96"/>
      <c r="HE205" s="96"/>
      <c r="HF205" s="96"/>
      <c r="HG205" s="96"/>
      <c r="HH205" s="96"/>
      <c r="HI205" s="96"/>
      <c r="HJ205" s="96"/>
      <c r="HK205" s="96"/>
      <c r="HL205" s="96"/>
      <c r="HM205" s="96"/>
      <c r="HN205" s="96"/>
      <c r="HO205" s="96"/>
      <c r="HP205" s="96"/>
      <c r="HQ205" s="96"/>
      <c r="HR205" s="96"/>
      <c r="HS205" s="96"/>
      <c r="HT205" s="96"/>
      <c r="HU205" s="96"/>
      <c r="HV205" s="96"/>
      <c r="HW205" s="96"/>
      <c r="HX205" s="96"/>
      <c r="HY205" s="96"/>
      <c r="HZ205" s="96"/>
      <c r="IA205" s="96"/>
      <c r="IB205" s="96"/>
      <c r="IC205" s="96"/>
      <c r="ID205" s="96"/>
      <c r="IE205" s="96"/>
      <c r="IF205" s="96"/>
      <c r="IG205" s="96"/>
      <c r="IH205" s="96"/>
      <c r="II205" s="96"/>
      <c r="IJ205" s="96"/>
      <c r="IK205" s="96"/>
      <c r="IL205" s="96"/>
      <c r="IM205" s="96"/>
      <c r="IN205" s="96"/>
      <c r="IO205" s="96"/>
      <c r="IP205" s="96"/>
      <c r="IQ205" s="96"/>
      <c r="IR205" s="96"/>
      <c r="IS205" s="96"/>
    </row>
    <row r="206" spans="1:253" ht="20.25">
      <c r="A206" s="126"/>
      <c r="B206" s="129"/>
      <c r="C206" s="106"/>
      <c r="D206" s="106"/>
      <c r="E206" s="106"/>
      <c r="F206" s="127"/>
      <c r="G206" s="123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01"/>
      <c r="T206" s="96"/>
      <c r="U206" s="109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96"/>
      <c r="CA206" s="96"/>
      <c r="CB206" s="96"/>
      <c r="CC206" s="96"/>
      <c r="CD206" s="96"/>
      <c r="CE206" s="96"/>
      <c r="CF206" s="96"/>
      <c r="CG206" s="96"/>
      <c r="CH206" s="96"/>
      <c r="CI206" s="96"/>
      <c r="CJ206" s="96"/>
      <c r="CK206" s="96"/>
      <c r="CL206" s="96"/>
      <c r="CM206" s="96"/>
      <c r="CN206" s="96"/>
      <c r="CO206" s="96"/>
      <c r="CP206" s="96"/>
      <c r="CQ206" s="96"/>
      <c r="CR206" s="96"/>
      <c r="CS206" s="96"/>
      <c r="CT206" s="96"/>
      <c r="CU206" s="96"/>
      <c r="CV206" s="96"/>
      <c r="CW206" s="96"/>
      <c r="CX206" s="96"/>
      <c r="CY206" s="96"/>
      <c r="CZ206" s="96"/>
      <c r="DA206" s="96"/>
      <c r="DB206" s="96"/>
      <c r="DC206" s="96"/>
      <c r="DD206" s="96"/>
      <c r="DE206" s="96"/>
      <c r="DF206" s="96"/>
      <c r="DG206" s="96"/>
      <c r="DH206" s="96"/>
      <c r="DI206" s="96"/>
      <c r="DJ206" s="96"/>
      <c r="DK206" s="96"/>
      <c r="DL206" s="96"/>
      <c r="DM206" s="96"/>
      <c r="DN206" s="96"/>
      <c r="DO206" s="96"/>
      <c r="DP206" s="96"/>
      <c r="DQ206" s="96"/>
      <c r="DR206" s="96"/>
      <c r="DS206" s="96"/>
      <c r="DT206" s="96"/>
      <c r="DU206" s="96"/>
      <c r="DV206" s="96"/>
      <c r="DW206" s="96"/>
      <c r="DX206" s="96"/>
      <c r="DY206" s="96"/>
      <c r="DZ206" s="96"/>
      <c r="EA206" s="96"/>
      <c r="EB206" s="96"/>
      <c r="EC206" s="96"/>
      <c r="ED206" s="96"/>
      <c r="EE206" s="96"/>
      <c r="EF206" s="96"/>
      <c r="EG206" s="96"/>
      <c r="EH206" s="96"/>
      <c r="EI206" s="96"/>
      <c r="EJ206" s="96"/>
      <c r="EK206" s="96"/>
      <c r="EL206" s="96"/>
      <c r="EM206" s="96"/>
      <c r="EN206" s="96"/>
      <c r="EO206" s="96"/>
      <c r="EP206" s="96"/>
      <c r="EQ206" s="96"/>
      <c r="ER206" s="96"/>
      <c r="ES206" s="96"/>
      <c r="ET206" s="96"/>
      <c r="EU206" s="96"/>
      <c r="EV206" s="96"/>
      <c r="EW206" s="96"/>
      <c r="EX206" s="96"/>
      <c r="EY206" s="96"/>
      <c r="EZ206" s="96"/>
      <c r="FA206" s="96"/>
      <c r="FB206" s="96"/>
      <c r="FC206" s="96"/>
      <c r="FD206" s="96"/>
      <c r="FE206" s="96"/>
      <c r="FF206" s="96"/>
      <c r="FG206" s="96"/>
      <c r="FH206" s="96"/>
      <c r="FI206" s="96"/>
      <c r="FJ206" s="96"/>
      <c r="FK206" s="96"/>
      <c r="FL206" s="96"/>
      <c r="FM206" s="96"/>
      <c r="FN206" s="96"/>
      <c r="FO206" s="96"/>
      <c r="FP206" s="96"/>
      <c r="FQ206" s="96"/>
      <c r="FR206" s="96"/>
      <c r="FS206" s="96"/>
      <c r="FT206" s="96"/>
      <c r="FU206" s="96"/>
      <c r="FV206" s="96"/>
      <c r="FW206" s="96"/>
      <c r="FX206" s="96"/>
      <c r="FY206" s="96"/>
      <c r="FZ206" s="96"/>
      <c r="GA206" s="96"/>
      <c r="GB206" s="96"/>
      <c r="GC206" s="96"/>
      <c r="GD206" s="96"/>
      <c r="GE206" s="96"/>
      <c r="GF206" s="96"/>
      <c r="GG206" s="96"/>
      <c r="GH206" s="96"/>
      <c r="GI206" s="96"/>
      <c r="GJ206" s="96"/>
      <c r="GK206" s="96"/>
      <c r="GL206" s="96"/>
      <c r="GM206" s="96"/>
      <c r="GN206" s="96"/>
      <c r="GO206" s="96"/>
      <c r="GP206" s="96"/>
      <c r="GQ206" s="96"/>
      <c r="GR206" s="96"/>
      <c r="GS206" s="96"/>
      <c r="GT206" s="96"/>
      <c r="GU206" s="96"/>
      <c r="GV206" s="96"/>
      <c r="GW206" s="96"/>
      <c r="GX206" s="96"/>
      <c r="GY206" s="96"/>
      <c r="GZ206" s="96"/>
      <c r="HA206" s="96"/>
      <c r="HB206" s="96"/>
      <c r="HC206" s="96"/>
      <c r="HD206" s="96"/>
      <c r="HE206" s="96"/>
      <c r="HF206" s="96"/>
      <c r="HG206" s="96"/>
      <c r="HH206" s="96"/>
      <c r="HI206" s="96"/>
      <c r="HJ206" s="96"/>
      <c r="HK206" s="96"/>
      <c r="HL206" s="96"/>
      <c r="HM206" s="96"/>
      <c r="HN206" s="96"/>
      <c r="HO206" s="96"/>
      <c r="HP206" s="96"/>
      <c r="HQ206" s="96"/>
      <c r="HR206" s="96"/>
      <c r="HS206" s="96"/>
      <c r="HT206" s="96"/>
      <c r="HU206" s="96"/>
      <c r="HV206" s="96"/>
      <c r="HW206" s="96"/>
      <c r="HX206" s="96"/>
      <c r="HY206" s="96"/>
      <c r="HZ206" s="96"/>
      <c r="IA206" s="96"/>
      <c r="IB206" s="96"/>
      <c r="IC206" s="96"/>
      <c r="ID206" s="96"/>
      <c r="IE206" s="96"/>
      <c r="IF206" s="96"/>
      <c r="IG206" s="96"/>
      <c r="IH206" s="96"/>
      <c r="II206" s="96"/>
      <c r="IJ206" s="96"/>
      <c r="IK206" s="96"/>
      <c r="IL206" s="96"/>
      <c r="IM206" s="96"/>
      <c r="IN206" s="96"/>
      <c r="IO206" s="96"/>
      <c r="IP206" s="96"/>
      <c r="IQ206" s="96"/>
      <c r="IR206" s="96"/>
      <c r="IS206" s="96"/>
    </row>
    <row r="207" spans="1:253" ht="20.25">
      <c r="A207" s="126" t="s">
        <v>261</v>
      </c>
      <c r="B207" s="129"/>
      <c r="C207" s="106">
        <v>-0.62</v>
      </c>
      <c r="D207" s="112">
        <v>-0.03</v>
      </c>
      <c r="E207" s="106">
        <v>-0.4</v>
      </c>
      <c r="F207" s="127">
        <v>105.95065</v>
      </c>
      <c r="G207" s="123">
        <v>115.16988000000001</v>
      </c>
      <c r="H207" s="119">
        <v>103.81195</v>
      </c>
      <c r="I207" s="119">
        <v>96.772819999999996</v>
      </c>
      <c r="J207" s="119">
        <v>94.093689999999995</v>
      </c>
      <c r="K207" s="119">
        <v>101.04312</v>
      </c>
      <c r="L207" s="119">
        <v>104.53077999999999</v>
      </c>
      <c r="M207" s="119">
        <v>101.08805</v>
      </c>
      <c r="N207" s="119">
        <v>93.602990000000005</v>
      </c>
      <c r="O207" s="119">
        <v>105.21856</v>
      </c>
      <c r="P207" s="119">
        <v>106.59202000000001</v>
      </c>
      <c r="Q207" s="119">
        <v>110.62564</v>
      </c>
      <c r="R207" s="119">
        <v>126.4174</v>
      </c>
      <c r="S207" s="101"/>
      <c r="T207" s="96"/>
      <c r="U207" s="109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96"/>
      <c r="CA207" s="96"/>
      <c r="CB207" s="96"/>
      <c r="CC207" s="96"/>
      <c r="CD207" s="96"/>
      <c r="CE207" s="96"/>
      <c r="CF207" s="96"/>
      <c r="CG207" s="96"/>
      <c r="CH207" s="96"/>
      <c r="CI207" s="96"/>
      <c r="CJ207" s="96"/>
      <c r="CK207" s="96"/>
      <c r="CL207" s="96"/>
      <c r="CM207" s="96"/>
      <c r="CN207" s="96"/>
      <c r="CO207" s="96"/>
      <c r="CP207" s="96"/>
      <c r="CQ207" s="96"/>
      <c r="CR207" s="96"/>
      <c r="CS207" s="96"/>
      <c r="CT207" s="96"/>
      <c r="CU207" s="96"/>
      <c r="CV207" s="96"/>
      <c r="CW207" s="96"/>
      <c r="CX207" s="96"/>
      <c r="CY207" s="96"/>
      <c r="CZ207" s="96"/>
      <c r="DA207" s="96"/>
      <c r="DB207" s="96"/>
      <c r="DC207" s="96"/>
      <c r="DD207" s="96"/>
      <c r="DE207" s="96"/>
      <c r="DF207" s="96"/>
      <c r="DG207" s="96"/>
      <c r="DH207" s="96"/>
      <c r="DI207" s="96"/>
      <c r="DJ207" s="96"/>
      <c r="DK207" s="96"/>
      <c r="DL207" s="96"/>
      <c r="DM207" s="96"/>
      <c r="DN207" s="96"/>
      <c r="DO207" s="96"/>
      <c r="DP207" s="96"/>
      <c r="DQ207" s="96"/>
      <c r="DR207" s="96"/>
      <c r="DS207" s="96"/>
      <c r="DT207" s="96"/>
      <c r="DU207" s="96"/>
      <c r="DV207" s="96"/>
      <c r="DW207" s="96"/>
      <c r="DX207" s="96"/>
      <c r="DY207" s="96"/>
      <c r="DZ207" s="96"/>
      <c r="EA207" s="96"/>
      <c r="EB207" s="96"/>
      <c r="EC207" s="96"/>
      <c r="ED207" s="96"/>
      <c r="EE207" s="96"/>
      <c r="EF207" s="96"/>
      <c r="EG207" s="96"/>
      <c r="EH207" s="96"/>
      <c r="EI207" s="96"/>
      <c r="EJ207" s="96"/>
      <c r="EK207" s="96"/>
      <c r="EL207" s="96"/>
      <c r="EM207" s="96"/>
      <c r="EN207" s="96"/>
      <c r="EO207" s="96"/>
      <c r="EP207" s="96"/>
      <c r="EQ207" s="96"/>
      <c r="ER207" s="96"/>
      <c r="ES207" s="96"/>
      <c r="ET207" s="96"/>
      <c r="EU207" s="96"/>
      <c r="EV207" s="96"/>
      <c r="EW207" s="96"/>
      <c r="EX207" s="96"/>
      <c r="EY207" s="96"/>
      <c r="EZ207" s="96"/>
      <c r="FA207" s="96"/>
      <c r="FB207" s="96"/>
      <c r="FC207" s="96"/>
      <c r="FD207" s="96"/>
      <c r="FE207" s="96"/>
      <c r="FF207" s="96"/>
      <c r="FG207" s="96"/>
      <c r="FH207" s="96"/>
      <c r="FI207" s="96"/>
      <c r="FJ207" s="96"/>
      <c r="FK207" s="96"/>
      <c r="FL207" s="96"/>
      <c r="FM207" s="96"/>
      <c r="FN207" s="96"/>
      <c r="FO207" s="96"/>
      <c r="FP207" s="96"/>
      <c r="FQ207" s="96"/>
      <c r="FR207" s="96"/>
      <c r="FS207" s="96"/>
      <c r="FT207" s="96"/>
      <c r="FU207" s="96"/>
      <c r="FV207" s="96"/>
      <c r="FW207" s="96"/>
      <c r="FX207" s="96"/>
      <c r="FY207" s="96"/>
      <c r="FZ207" s="96"/>
      <c r="GA207" s="96"/>
      <c r="GB207" s="96"/>
      <c r="GC207" s="96"/>
      <c r="GD207" s="96"/>
      <c r="GE207" s="96"/>
      <c r="GF207" s="96"/>
      <c r="GG207" s="96"/>
      <c r="GH207" s="96"/>
      <c r="GI207" s="96"/>
      <c r="GJ207" s="96"/>
      <c r="GK207" s="96"/>
      <c r="GL207" s="96"/>
      <c r="GM207" s="96"/>
      <c r="GN207" s="96"/>
      <c r="GO207" s="96"/>
      <c r="GP207" s="96"/>
      <c r="GQ207" s="96"/>
      <c r="GR207" s="96"/>
      <c r="GS207" s="96"/>
      <c r="GT207" s="96"/>
      <c r="GU207" s="96"/>
      <c r="GV207" s="96"/>
      <c r="GW207" s="96"/>
      <c r="GX207" s="96"/>
      <c r="GY207" s="96"/>
      <c r="GZ207" s="96"/>
      <c r="HA207" s="96"/>
      <c r="HB207" s="96"/>
      <c r="HC207" s="96"/>
      <c r="HD207" s="96"/>
      <c r="HE207" s="96"/>
      <c r="HF207" s="96"/>
      <c r="HG207" s="96"/>
      <c r="HH207" s="96"/>
      <c r="HI207" s="96"/>
      <c r="HJ207" s="96"/>
      <c r="HK207" s="96"/>
      <c r="HL207" s="96"/>
      <c r="HM207" s="96"/>
      <c r="HN207" s="96"/>
      <c r="HO207" s="96"/>
      <c r="HP207" s="96"/>
      <c r="HQ207" s="96"/>
      <c r="HR207" s="96"/>
      <c r="HS207" s="96"/>
      <c r="HT207" s="96"/>
      <c r="HU207" s="96"/>
      <c r="HV207" s="96"/>
      <c r="HW207" s="96"/>
      <c r="HX207" s="96"/>
      <c r="HY207" s="96"/>
      <c r="HZ207" s="96"/>
      <c r="IA207" s="96"/>
      <c r="IB207" s="96"/>
      <c r="IC207" s="96"/>
      <c r="ID207" s="96"/>
      <c r="IE207" s="96"/>
      <c r="IF207" s="96"/>
      <c r="IG207" s="96"/>
      <c r="IH207" s="96"/>
      <c r="II207" s="96"/>
      <c r="IJ207" s="96"/>
      <c r="IK207" s="96"/>
      <c r="IL207" s="96"/>
      <c r="IM207" s="96"/>
      <c r="IN207" s="96"/>
      <c r="IO207" s="96"/>
      <c r="IP207" s="96"/>
      <c r="IQ207" s="96"/>
      <c r="IR207" s="96"/>
      <c r="IS207" s="96"/>
    </row>
    <row r="208" spans="1:253" ht="20.25">
      <c r="A208" s="126"/>
      <c r="B208" s="129"/>
      <c r="C208" s="106"/>
      <c r="D208" s="112"/>
      <c r="E208" s="106"/>
      <c r="F208" s="127"/>
      <c r="G208" s="123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01"/>
      <c r="T208" s="96"/>
      <c r="U208" s="109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6"/>
      <c r="CH208" s="96"/>
      <c r="CI208" s="96"/>
      <c r="CJ208" s="96"/>
      <c r="CK208" s="96"/>
      <c r="CL208" s="96"/>
      <c r="CM208" s="96"/>
      <c r="CN208" s="96"/>
      <c r="CO208" s="96"/>
      <c r="CP208" s="96"/>
      <c r="CQ208" s="96"/>
      <c r="CR208" s="96"/>
      <c r="CS208" s="96"/>
      <c r="CT208" s="96"/>
      <c r="CU208" s="96"/>
      <c r="CV208" s="96"/>
      <c r="CW208" s="96"/>
      <c r="CX208" s="96"/>
      <c r="CY208" s="96"/>
      <c r="CZ208" s="96"/>
      <c r="DA208" s="96"/>
      <c r="DB208" s="96"/>
      <c r="DC208" s="96"/>
      <c r="DD208" s="96"/>
      <c r="DE208" s="96"/>
      <c r="DF208" s="96"/>
      <c r="DG208" s="96"/>
      <c r="DH208" s="96"/>
      <c r="DI208" s="96"/>
      <c r="DJ208" s="96"/>
      <c r="DK208" s="96"/>
      <c r="DL208" s="96"/>
      <c r="DM208" s="96"/>
      <c r="DN208" s="96"/>
      <c r="DO208" s="96"/>
      <c r="DP208" s="96"/>
      <c r="DQ208" s="96"/>
      <c r="DR208" s="96"/>
      <c r="DS208" s="96"/>
      <c r="DT208" s="96"/>
      <c r="DU208" s="96"/>
      <c r="DV208" s="96"/>
      <c r="DW208" s="96"/>
      <c r="DX208" s="96"/>
      <c r="DY208" s="96"/>
      <c r="DZ208" s="96"/>
      <c r="EA208" s="96"/>
      <c r="EB208" s="96"/>
      <c r="EC208" s="96"/>
      <c r="ED208" s="96"/>
      <c r="EE208" s="96"/>
      <c r="EF208" s="96"/>
      <c r="EG208" s="96"/>
      <c r="EH208" s="96"/>
      <c r="EI208" s="96"/>
      <c r="EJ208" s="96"/>
      <c r="EK208" s="96"/>
      <c r="EL208" s="96"/>
      <c r="EM208" s="96"/>
      <c r="EN208" s="96"/>
      <c r="EO208" s="96"/>
      <c r="EP208" s="96"/>
      <c r="EQ208" s="96"/>
      <c r="ER208" s="96"/>
      <c r="ES208" s="96"/>
      <c r="ET208" s="96"/>
      <c r="EU208" s="96"/>
      <c r="EV208" s="96"/>
      <c r="EW208" s="96"/>
      <c r="EX208" s="96"/>
      <c r="EY208" s="96"/>
      <c r="EZ208" s="96"/>
      <c r="FA208" s="96"/>
      <c r="FB208" s="96"/>
      <c r="FC208" s="96"/>
      <c r="FD208" s="96"/>
      <c r="FE208" s="96"/>
      <c r="FF208" s="96"/>
      <c r="FG208" s="96"/>
      <c r="FH208" s="96"/>
      <c r="FI208" s="96"/>
      <c r="FJ208" s="96"/>
      <c r="FK208" s="96"/>
      <c r="FL208" s="96"/>
      <c r="FM208" s="96"/>
      <c r="FN208" s="96"/>
      <c r="FO208" s="96"/>
      <c r="FP208" s="96"/>
      <c r="FQ208" s="96"/>
      <c r="FR208" s="96"/>
      <c r="FS208" s="96"/>
      <c r="FT208" s="96"/>
      <c r="FU208" s="96"/>
      <c r="FV208" s="96"/>
      <c r="FW208" s="96"/>
      <c r="FX208" s="96"/>
      <c r="FY208" s="96"/>
      <c r="FZ208" s="96"/>
      <c r="GA208" s="96"/>
      <c r="GB208" s="96"/>
      <c r="GC208" s="96"/>
      <c r="GD208" s="96"/>
      <c r="GE208" s="96"/>
      <c r="GF208" s="96"/>
      <c r="GG208" s="96"/>
      <c r="GH208" s="96"/>
      <c r="GI208" s="96"/>
      <c r="GJ208" s="96"/>
      <c r="GK208" s="96"/>
      <c r="GL208" s="96"/>
      <c r="GM208" s="96"/>
      <c r="GN208" s="96"/>
      <c r="GO208" s="96"/>
      <c r="GP208" s="96"/>
      <c r="GQ208" s="96"/>
      <c r="GR208" s="96"/>
      <c r="GS208" s="96"/>
      <c r="GT208" s="96"/>
      <c r="GU208" s="96"/>
      <c r="GV208" s="96"/>
      <c r="GW208" s="96"/>
      <c r="GX208" s="96"/>
      <c r="GY208" s="96"/>
      <c r="GZ208" s="96"/>
      <c r="HA208" s="96"/>
      <c r="HB208" s="96"/>
      <c r="HC208" s="96"/>
      <c r="HD208" s="96"/>
      <c r="HE208" s="96"/>
      <c r="HF208" s="96"/>
      <c r="HG208" s="96"/>
      <c r="HH208" s="96"/>
      <c r="HI208" s="96"/>
      <c r="HJ208" s="96"/>
      <c r="HK208" s="96"/>
      <c r="HL208" s="96"/>
      <c r="HM208" s="96"/>
      <c r="HN208" s="96"/>
      <c r="HO208" s="96"/>
      <c r="HP208" s="96"/>
      <c r="HQ208" s="96"/>
      <c r="HR208" s="96"/>
      <c r="HS208" s="96"/>
      <c r="HT208" s="96"/>
      <c r="HU208" s="96"/>
      <c r="HV208" s="96"/>
      <c r="HW208" s="96"/>
      <c r="HX208" s="96"/>
      <c r="HY208" s="96"/>
      <c r="HZ208" s="96"/>
      <c r="IA208" s="96"/>
      <c r="IB208" s="96"/>
      <c r="IC208" s="96"/>
      <c r="ID208" s="96"/>
      <c r="IE208" s="96"/>
      <c r="IF208" s="96"/>
      <c r="IG208" s="96"/>
      <c r="IH208" s="96"/>
      <c r="II208" s="96"/>
      <c r="IJ208" s="96"/>
      <c r="IK208" s="96"/>
      <c r="IL208" s="96"/>
      <c r="IM208" s="96"/>
      <c r="IN208" s="96"/>
      <c r="IO208" s="96"/>
      <c r="IP208" s="96"/>
      <c r="IQ208" s="96"/>
      <c r="IR208" s="96"/>
      <c r="IS208" s="96"/>
    </row>
    <row r="209" spans="1:253" ht="20.25">
      <c r="A209" s="126" t="s">
        <v>262</v>
      </c>
      <c r="B209" s="129"/>
      <c r="C209" s="106">
        <v>-0.17</v>
      </c>
      <c r="D209" s="112">
        <v>0.12</v>
      </c>
      <c r="E209" s="106">
        <v>-0.3</v>
      </c>
      <c r="F209" s="127">
        <v>106.08087</v>
      </c>
      <c r="G209" s="123">
        <v>115.34564</v>
      </c>
      <c r="H209" s="119">
        <v>103.93161000000001</v>
      </c>
      <c r="I209" s="119">
        <v>99.499470000000002</v>
      </c>
      <c r="J209" s="119">
        <v>94.093689999999995</v>
      </c>
      <c r="K209" s="119">
        <v>100.91385</v>
      </c>
      <c r="L209" s="119">
        <v>104.53077999999999</v>
      </c>
      <c r="M209" s="119">
        <v>101.10454</v>
      </c>
      <c r="N209" s="119">
        <v>93.599299999999999</v>
      </c>
      <c r="O209" s="119">
        <v>104.93246000000001</v>
      </c>
      <c r="P209" s="119">
        <v>106.59202000000001</v>
      </c>
      <c r="Q209" s="119">
        <v>110.72054</v>
      </c>
      <c r="R209" s="119">
        <v>126.44553000000001</v>
      </c>
      <c r="S209" s="101"/>
      <c r="T209" s="96"/>
      <c r="U209" s="109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  <c r="BN209" s="96"/>
      <c r="BO209" s="96"/>
      <c r="BP209" s="96"/>
      <c r="BQ209" s="96"/>
      <c r="BR209" s="96"/>
      <c r="BS209" s="96"/>
      <c r="BT209" s="96"/>
      <c r="BU209" s="96"/>
      <c r="BV209" s="96"/>
      <c r="BW209" s="96"/>
      <c r="BX209" s="96"/>
      <c r="BY209" s="96"/>
      <c r="BZ209" s="96"/>
      <c r="CA209" s="96"/>
      <c r="CB209" s="96"/>
      <c r="CC209" s="96"/>
      <c r="CD209" s="96"/>
      <c r="CE209" s="96"/>
      <c r="CF209" s="96"/>
      <c r="CG209" s="96"/>
      <c r="CH209" s="96"/>
      <c r="CI209" s="96"/>
      <c r="CJ209" s="96"/>
      <c r="CK209" s="96"/>
      <c r="CL209" s="96"/>
      <c r="CM209" s="96"/>
      <c r="CN209" s="96"/>
      <c r="CO209" s="96"/>
      <c r="CP209" s="96"/>
      <c r="CQ209" s="96"/>
      <c r="CR209" s="96"/>
      <c r="CS209" s="96"/>
      <c r="CT209" s="96"/>
      <c r="CU209" s="96"/>
      <c r="CV209" s="96"/>
      <c r="CW209" s="96"/>
      <c r="CX209" s="96"/>
      <c r="CY209" s="96"/>
      <c r="CZ209" s="96"/>
      <c r="DA209" s="96"/>
      <c r="DB209" s="96"/>
      <c r="DC209" s="96"/>
      <c r="DD209" s="96"/>
      <c r="DE209" s="96"/>
      <c r="DF209" s="96"/>
      <c r="DG209" s="96"/>
      <c r="DH209" s="96"/>
      <c r="DI209" s="96"/>
      <c r="DJ209" s="96"/>
      <c r="DK209" s="96"/>
      <c r="DL209" s="96"/>
      <c r="DM209" s="96"/>
      <c r="DN209" s="96"/>
      <c r="DO209" s="96"/>
      <c r="DP209" s="96"/>
      <c r="DQ209" s="96"/>
      <c r="DR209" s="96"/>
      <c r="DS209" s="96"/>
      <c r="DT209" s="96"/>
      <c r="DU209" s="96"/>
      <c r="DV209" s="96"/>
      <c r="DW209" s="96"/>
      <c r="DX209" s="96"/>
      <c r="DY209" s="96"/>
      <c r="DZ209" s="96"/>
      <c r="EA209" s="96"/>
      <c r="EB209" s="96"/>
      <c r="EC209" s="96"/>
      <c r="ED209" s="96"/>
      <c r="EE209" s="96"/>
      <c r="EF209" s="96"/>
      <c r="EG209" s="96"/>
      <c r="EH209" s="96"/>
      <c r="EI209" s="96"/>
      <c r="EJ209" s="96"/>
      <c r="EK209" s="96"/>
      <c r="EL209" s="96"/>
      <c r="EM209" s="96"/>
      <c r="EN209" s="96"/>
      <c r="EO209" s="96"/>
      <c r="EP209" s="96"/>
      <c r="EQ209" s="96"/>
      <c r="ER209" s="96"/>
      <c r="ES209" s="96"/>
      <c r="ET209" s="96"/>
      <c r="EU209" s="96"/>
      <c r="EV209" s="96"/>
      <c r="EW209" s="96"/>
      <c r="EX209" s="96"/>
      <c r="EY209" s="96"/>
      <c r="EZ209" s="96"/>
      <c r="FA209" s="96"/>
      <c r="FB209" s="96"/>
      <c r="FC209" s="96"/>
      <c r="FD209" s="96"/>
      <c r="FE209" s="96"/>
      <c r="FF209" s="96"/>
      <c r="FG209" s="96"/>
      <c r="FH209" s="96"/>
      <c r="FI209" s="96"/>
      <c r="FJ209" s="96"/>
      <c r="FK209" s="96"/>
      <c r="FL209" s="96"/>
      <c r="FM209" s="96"/>
      <c r="FN209" s="96"/>
      <c r="FO209" s="96"/>
      <c r="FP209" s="96"/>
      <c r="FQ209" s="96"/>
      <c r="FR209" s="96"/>
      <c r="FS209" s="96"/>
      <c r="FT209" s="96"/>
      <c r="FU209" s="96"/>
      <c r="FV209" s="96"/>
      <c r="FW209" s="96"/>
      <c r="FX209" s="96"/>
      <c r="FY209" s="96"/>
      <c r="FZ209" s="96"/>
      <c r="GA209" s="96"/>
      <c r="GB209" s="96"/>
      <c r="GC209" s="96"/>
      <c r="GD209" s="96"/>
      <c r="GE209" s="96"/>
      <c r="GF209" s="96"/>
      <c r="GG209" s="96"/>
      <c r="GH209" s="96"/>
      <c r="GI209" s="96"/>
      <c r="GJ209" s="96"/>
      <c r="GK209" s="96"/>
      <c r="GL209" s="96"/>
      <c r="GM209" s="96"/>
      <c r="GN209" s="96"/>
      <c r="GO209" s="96"/>
      <c r="GP209" s="96"/>
      <c r="GQ209" s="96"/>
      <c r="GR209" s="96"/>
      <c r="GS209" s="96"/>
      <c r="GT209" s="96"/>
      <c r="GU209" s="96"/>
      <c r="GV209" s="96"/>
      <c r="GW209" s="96"/>
      <c r="GX209" s="96"/>
      <c r="GY209" s="96"/>
      <c r="GZ209" s="96"/>
      <c r="HA209" s="96"/>
      <c r="HB209" s="96"/>
      <c r="HC209" s="96"/>
      <c r="HD209" s="96"/>
      <c r="HE209" s="96"/>
      <c r="HF209" s="96"/>
      <c r="HG209" s="96"/>
      <c r="HH209" s="96"/>
      <c r="HI209" s="96"/>
      <c r="HJ209" s="96"/>
      <c r="HK209" s="96"/>
      <c r="HL209" s="96"/>
      <c r="HM209" s="96"/>
      <c r="HN209" s="96"/>
      <c r="HO209" s="96"/>
      <c r="HP209" s="96"/>
      <c r="HQ209" s="96"/>
      <c r="HR209" s="96"/>
      <c r="HS209" s="96"/>
      <c r="HT209" s="96"/>
      <c r="HU209" s="96"/>
      <c r="HV209" s="96"/>
      <c r="HW209" s="96"/>
      <c r="HX209" s="96"/>
      <c r="HY209" s="96"/>
      <c r="HZ209" s="96"/>
      <c r="IA209" s="96"/>
      <c r="IB209" s="96"/>
      <c r="IC209" s="96"/>
      <c r="ID209" s="96"/>
      <c r="IE209" s="96"/>
      <c r="IF209" s="96"/>
      <c r="IG209" s="96"/>
      <c r="IH209" s="96"/>
      <c r="II209" s="96"/>
      <c r="IJ209" s="96"/>
      <c r="IK209" s="96"/>
      <c r="IL209" s="96"/>
      <c r="IM209" s="96"/>
      <c r="IN209" s="96"/>
      <c r="IO209" s="96"/>
      <c r="IP209" s="96"/>
      <c r="IQ209" s="96"/>
      <c r="IR209" s="96"/>
      <c r="IS209" s="96"/>
    </row>
    <row r="210" spans="1:253" ht="20.25">
      <c r="A210" s="126"/>
      <c r="B210" s="129"/>
      <c r="C210" s="106"/>
      <c r="D210" s="112"/>
      <c r="E210" s="106"/>
      <c r="F210" s="127"/>
      <c r="G210" s="123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01"/>
      <c r="T210" s="96"/>
      <c r="U210" s="109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  <c r="BU210" s="96"/>
      <c r="BV210" s="96"/>
      <c r="BW210" s="96"/>
      <c r="BX210" s="96"/>
      <c r="BY210" s="96"/>
      <c r="BZ210" s="96"/>
      <c r="CA210" s="96"/>
      <c r="CB210" s="96"/>
      <c r="CC210" s="96"/>
      <c r="CD210" s="96"/>
      <c r="CE210" s="96"/>
      <c r="CF210" s="96"/>
      <c r="CG210" s="96"/>
      <c r="CH210" s="96"/>
      <c r="CI210" s="96"/>
      <c r="CJ210" s="96"/>
      <c r="CK210" s="96"/>
      <c r="CL210" s="96"/>
      <c r="CM210" s="96"/>
      <c r="CN210" s="96"/>
      <c r="CO210" s="96"/>
      <c r="CP210" s="96"/>
      <c r="CQ210" s="96"/>
      <c r="CR210" s="96"/>
      <c r="CS210" s="96"/>
      <c r="CT210" s="96"/>
      <c r="CU210" s="96"/>
      <c r="CV210" s="96"/>
      <c r="CW210" s="96"/>
      <c r="CX210" s="96"/>
      <c r="CY210" s="96"/>
      <c r="CZ210" s="96"/>
      <c r="DA210" s="96"/>
      <c r="DB210" s="96"/>
      <c r="DC210" s="96"/>
      <c r="DD210" s="96"/>
      <c r="DE210" s="96"/>
      <c r="DF210" s="96"/>
      <c r="DG210" s="96"/>
      <c r="DH210" s="96"/>
      <c r="DI210" s="96"/>
      <c r="DJ210" s="96"/>
      <c r="DK210" s="96"/>
      <c r="DL210" s="96"/>
      <c r="DM210" s="96"/>
      <c r="DN210" s="96"/>
      <c r="DO210" s="96"/>
      <c r="DP210" s="96"/>
      <c r="DQ210" s="96"/>
      <c r="DR210" s="96"/>
      <c r="DS210" s="96"/>
      <c r="DT210" s="96"/>
      <c r="DU210" s="96"/>
      <c r="DV210" s="96"/>
      <c r="DW210" s="96"/>
      <c r="DX210" s="96"/>
      <c r="DY210" s="96"/>
      <c r="DZ210" s="96"/>
      <c r="EA210" s="96"/>
      <c r="EB210" s="96"/>
      <c r="EC210" s="96"/>
      <c r="ED210" s="96"/>
      <c r="EE210" s="96"/>
      <c r="EF210" s="96"/>
      <c r="EG210" s="96"/>
      <c r="EH210" s="96"/>
      <c r="EI210" s="96"/>
      <c r="EJ210" s="96"/>
      <c r="EK210" s="96"/>
      <c r="EL210" s="96"/>
      <c r="EM210" s="96"/>
      <c r="EN210" s="96"/>
      <c r="EO210" s="96"/>
      <c r="EP210" s="96"/>
      <c r="EQ210" s="96"/>
      <c r="ER210" s="96"/>
      <c r="ES210" s="96"/>
      <c r="ET210" s="96"/>
      <c r="EU210" s="96"/>
      <c r="EV210" s="96"/>
      <c r="EW210" s="96"/>
      <c r="EX210" s="96"/>
      <c r="EY210" s="96"/>
      <c r="EZ210" s="96"/>
      <c r="FA210" s="96"/>
      <c r="FB210" s="96"/>
      <c r="FC210" s="96"/>
      <c r="FD210" s="96"/>
      <c r="FE210" s="96"/>
      <c r="FF210" s="96"/>
      <c r="FG210" s="96"/>
      <c r="FH210" s="96"/>
      <c r="FI210" s="96"/>
      <c r="FJ210" s="96"/>
      <c r="FK210" s="96"/>
      <c r="FL210" s="96"/>
      <c r="FM210" s="96"/>
      <c r="FN210" s="96"/>
      <c r="FO210" s="96"/>
      <c r="FP210" s="96"/>
      <c r="FQ210" s="96"/>
      <c r="FR210" s="96"/>
      <c r="FS210" s="96"/>
      <c r="FT210" s="96"/>
      <c r="FU210" s="96"/>
      <c r="FV210" s="96"/>
      <c r="FW210" s="96"/>
      <c r="FX210" s="96"/>
      <c r="FY210" s="96"/>
      <c r="FZ210" s="96"/>
      <c r="GA210" s="96"/>
      <c r="GB210" s="96"/>
      <c r="GC210" s="96"/>
      <c r="GD210" s="96"/>
      <c r="GE210" s="96"/>
      <c r="GF210" s="96"/>
      <c r="GG210" s="96"/>
      <c r="GH210" s="96"/>
      <c r="GI210" s="96"/>
      <c r="GJ210" s="96"/>
      <c r="GK210" s="96"/>
      <c r="GL210" s="96"/>
      <c r="GM210" s="96"/>
      <c r="GN210" s="96"/>
      <c r="GO210" s="96"/>
      <c r="GP210" s="96"/>
      <c r="GQ210" s="96"/>
      <c r="GR210" s="96"/>
      <c r="GS210" s="96"/>
      <c r="GT210" s="96"/>
      <c r="GU210" s="96"/>
      <c r="GV210" s="96"/>
      <c r="GW210" s="96"/>
      <c r="GX210" s="96"/>
      <c r="GY210" s="96"/>
      <c r="GZ210" s="96"/>
      <c r="HA210" s="96"/>
      <c r="HB210" s="96"/>
      <c r="HC210" s="96"/>
      <c r="HD210" s="96"/>
      <c r="HE210" s="96"/>
      <c r="HF210" s="96"/>
      <c r="HG210" s="96"/>
      <c r="HH210" s="96"/>
      <c r="HI210" s="96"/>
      <c r="HJ210" s="96"/>
      <c r="HK210" s="96"/>
      <c r="HL210" s="96"/>
      <c r="HM210" s="96"/>
      <c r="HN210" s="96"/>
      <c r="HO210" s="96"/>
      <c r="HP210" s="96"/>
      <c r="HQ210" s="96"/>
      <c r="HR210" s="96"/>
      <c r="HS210" s="96"/>
      <c r="HT210" s="96"/>
      <c r="HU210" s="96"/>
      <c r="HV210" s="96"/>
      <c r="HW210" s="96"/>
      <c r="HX210" s="96"/>
      <c r="HY210" s="96"/>
      <c r="HZ210" s="96"/>
      <c r="IA210" s="96"/>
      <c r="IB210" s="96"/>
      <c r="IC210" s="96"/>
      <c r="ID210" s="96"/>
      <c r="IE210" s="96"/>
      <c r="IF210" s="96"/>
      <c r="IG210" s="96"/>
      <c r="IH210" s="96"/>
      <c r="II210" s="96"/>
      <c r="IJ210" s="96"/>
      <c r="IK210" s="96"/>
      <c r="IL210" s="96"/>
      <c r="IM210" s="96"/>
      <c r="IN210" s="96"/>
      <c r="IO210" s="96"/>
      <c r="IP210" s="96"/>
      <c r="IQ210" s="96"/>
      <c r="IR210" s="96"/>
      <c r="IS210" s="96"/>
    </row>
    <row r="211" spans="1:253" ht="20.25">
      <c r="A211" s="126" t="s">
        <v>263</v>
      </c>
      <c r="B211" s="129"/>
      <c r="C211" s="106">
        <v>-0.66</v>
      </c>
      <c r="D211" s="106">
        <v>-0.22</v>
      </c>
      <c r="E211" s="106">
        <v>-0.4</v>
      </c>
      <c r="F211" s="127">
        <v>105.84422000000001</v>
      </c>
      <c r="G211" s="127">
        <v>115.41956999999999</v>
      </c>
      <c r="H211" s="119">
        <v>103.62291</v>
      </c>
      <c r="I211" s="119">
        <v>96.835170000000005</v>
      </c>
      <c r="J211" s="119">
        <v>94.093689999999995</v>
      </c>
      <c r="K211" s="119">
        <v>100.98077000000001</v>
      </c>
      <c r="L211" s="119">
        <v>104.51900000000001</v>
      </c>
      <c r="M211" s="119">
        <v>100.84524</v>
      </c>
      <c r="N211" s="119">
        <v>93.599299999999999</v>
      </c>
      <c r="O211" s="119">
        <v>105.32680999999999</v>
      </c>
      <c r="P211" s="119">
        <v>106.59202000000001</v>
      </c>
      <c r="Q211" s="119">
        <v>110.60178000000001</v>
      </c>
      <c r="R211" s="119">
        <v>125.00579</v>
      </c>
      <c r="S211" s="101"/>
      <c r="T211" s="96"/>
      <c r="U211" s="109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  <c r="BU211" s="96"/>
      <c r="BV211" s="96"/>
      <c r="BW211" s="96"/>
      <c r="BX211" s="96"/>
      <c r="BY211" s="96"/>
      <c r="BZ211" s="96"/>
      <c r="CA211" s="96"/>
      <c r="CB211" s="96"/>
      <c r="CC211" s="96"/>
      <c r="CD211" s="96"/>
      <c r="CE211" s="96"/>
      <c r="CF211" s="96"/>
      <c r="CG211" s="96"/>
      <c r="CH211" s="96"/>
      <c r="CI211" s="96"/>
      <c r="CJ211" s="96"/>
      <c r="CK211" s="96"/>
      <c r="CL211" s="96"/>
      <c r="CM211" s="96"/>
      <c r="CN211" s="96"/>
      <c r="CO211" s="96"/>
      <c r="CP211" s="96"/>
      <c r="CQ211" s="96"/>
      <c r="CR211" s="96"/>
      <c r="CS211" s="96"/>
      <c r="CT211" s="96"/>
      <c r="CU211" s="96"/>
      <c r="CV211" s="96"/>
      <c r="CW211" s="96"/>
      <c r="CX211" s="96"/>
      <c r="CY211" s="96"/>
      <c r="CZ211" s="96"/>
      <c r="DA211" s="96"/>
      <c r="DB211" s="96"/>
      <c r="DC211" s="96"/>
      <c r="DD211" s="96"/>
      <c r="DE211" s="96"/>
      <c r="DF211" s="96"/>
      <c r="DG211" s="96"/>
      <c r="DH211" s="96"/>
      <c r="DI211" s="96"/>
      <c r="DJ211" s="96"/>
      <c r="DK211" s="96"/>
      <c r="DL211" s="96"/>
      <c r="DM211" s="96"/>
      <c r="DN211" s="96"/>
      <c r="DO211" s="96"/>
      <c r="DP211" s="96"/>
      <c r="DQ211" s="96"/>
      <c r="DR211" s="96"/>
      <c r="DS211" s="96"/>
      <c r="DT211" s="96"/>
      <c r="DU211" s="96"/>
      <c r="DV211" s="96"/>
      <c r="DW211" s="96"/>
      <c r="DX211" s="96"/>
      <c r="DY211" s="96"/>
      <c r="DZ211" s="96"/>
      <c r="EA211" s="96"/>
      <c r="EB211" s="96"/>
      <c r="EC211" s="96"/>
      <c r="ED211" s="96"/>
      <c r="EE211" s="96"/>
      <c r="EF211" s="96"/>
      <c r="EG211" s="96"/>
      <c r="EH211" s="96"/>
      <c r="EI211" s="96"/>
      <c r="EJ211" s="96"/>
      <c r="EK211" s="96"/>
      <c r="EL211" s="96"/>
      <c r="EM211" s="96"/>
      <c r="EN211" s="96"/>
      <c r="EO211" s="96"/>
      <c r="EP211" s="96"/>
      <c r="EQ211" s="96"/>
      <c r="ER211" s="96"/>
      <c r="ES211" s="96"/>
      <c r="ET211" s="96"/>
      <c r="EU211" s="96"/>
      <c r="EV211" s="96"/>
      <c r="EW211" s="96"/>
      <c r="EX211" s="96"/>
      <c r="EY211" s="96"/>
      <c r="EZ211" s="96"/>
      <c r="FA211" s="96"/>
      <c r="FB211" s="96"/>
      <c r="FC211" s="96"/>
      <c r="FD211" s="96"/>
      <c r="FE211" s="96"/>
      <c r="FF211" s="96"/>
      <c r="FG211" s="96"/>
      <c r="FH211" s="96"/>
      <c r="FI211" s="96"/>
      <c r="FJ211" s="96"/>
      <c r="FK211" s="96"/>
      <c r="FL211" s="96"/>
      <c r="FM211" s="96"/>
      <c r="FN211" s="96"/>
      <c r="FO211" s="96"/>
      <c r="FP211" s="96"/>
      <c r="FQ211" s="96"/>
      <c r="FR211" s="96"/>
      <c r="FS211" s="96"/>
      <c r="FT211" s="96"/>
      <c r="FU211" s="96"/>
      <c r="FV211" s="96"/>
      <c r="FW211" s="96"/>
      <c r="FX211" s="96"/>
      <c r="FY211" s="96"/>
      <c r="FZ211" s="96"/>
      <c r="GA211" s="96"/>
      <c r="GB211" s="96"/>
      <c r="GC211" s="96"/>
      <c r="GD211" s="96"/>
      <c r="GE211" s="96"/>
      <c r="GF211" s="96"/>
      <c r="GG211" s="96"/>
      <c r="GH211" s="96"/>
      <c r="GI211" s="96"/>
      <c r="GJ211" s="96"/>
      <c r="GK211" s="96"/>
      <c r="GL211" s="96"/>
      <c r="GM211" s="96"/>
      <c r="GN211" s="96"/>
      <c r="GO211" s="96"/>
      <c r="GP211" s="96"/>
      <c r="GQ211" s="96"/>
      <c r="GR211" s="96"/>
      <c r="GS211" s="96"/>
      <c r="GT211" s="96"/>
      <c r="GU211" s="96"/>
      <c r="GV211" s="96"/>
      <c r="GW211" s="96"/>
      <c r="GX211" s="96"/>
      <c r="GY211" s="96"/>
      <c r="GZ211" s="96"/>
      <c r="HA211" s="96"/>
      <c r="HB211" s="96"/>
      <c r="HC211" s="96"/>
      <c r="HD211" s="96"/>
      <c r="HE211" s="96"/>
      <c r="HF211" s="96"/>
      <c r="HG211" s="96"/>
      <c r="HH211" s="96"/>
      <c r="HI211" s="96"/>
      <c r="HJ211" s="96"/>
      <c r="HK211" s="96"/>
      <c r="HL211" s="96"/>
      <c r="HM211" s="96"/>
      <c r="HN211" s="96"/>
      <c r="HO211" s="96"/>
      <c r="HP211" s="96"/>
      <c r="HQ211" s="96"/>
      <c r="HR211" s="96"/>
      <c r="HS211" s="96"/>
      <c r="HT211" s="96"/>
      <c r="HU211" s="96"/>
      <c r="HV211" s="96"/>
      <c r="HW211" s="96"/>
      <c r="HX211" s="96"/>
      <c r="HY211" s="96"/>
      <c r="HZ211" s="96"/>
      <c r="IA211" s="96"/>
      <c r="IB211" s="96"/>
      <c r="IC211" s="96"/>
      <c r="ID211" s="96"/>
      <c r="IE211" s="96"/>
      <c r="IF211" s="96"/>
      <c r="IG211" s="96"/>
      <c r="IH211" s="96"/>
      <c r="II211" s="96"/>
      <c r="IJ211" s="96"/>
      <c r="IK211" s="96"/>
      <c r="IL211" s="96"/>
      <c r="IM211" s="96"/>
      <c r="IN211" s="96"/>
      <c r="IO211" s="96"/>
      <c r="IP211" s="96"/>
      <c r="IQ211" s="96"/>
      <c r="IR211" s="96"/>
      <c r="IS211" s="96"/>
    </row>
    <row r="212" spans="1:253" ht="20.25">
      <c r="A212" s="126"/>
      <c r="B212" s="129"/>
      <c r="C212" s="106"/>
      <c r="D212" s="106"/>
      <c r="E212" s="106"/>
      <c r="F212" s="127"/>
      <c r="G212" s="123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01"/>
      <c r="T212" s="96"/>
      <c r="U212" s="109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96"/>
      <c r="CA212" s="96"/>
      <c r="CB212" s="96"/>
      <c r="CC212" s="96"/>
      <c r="CD212" s="96"/>
      <c r="CE212" s="96"/>
      <c r="CF212" s="96"/>
      <c r="CG212" s="96"/>
      <c r="CH212" s="96"/>
      <c r="CI212" s="96"/>
      <c r="CJ212" s="96"/>
      <c r="CK212" s="96"/>
      <c r="CL212" s="96"/>
      <c r="CM212" s="96"/>
      <c r="CN212" s="96"/>
      <c r="CO212" s="96"/>
      <c r="CP212" s="96"/>
      <c r="CQ212" s="96"/>
      <c r="CR212" s="96"/>
      <c r="CS212" s="96"/>
      <c r="CT212" s="96"/>
      <c r="CU212" s="96"/>
      <c r="CV212" s="96"/>
      <c r="CW212" s="96"/>
      <c r="CX212" s="96"/>
      <c r="CY212" s="96"/>
      <c r="CZ212" s="96"/>
      <c r="DA212" s="96"/>
      <c r="DB212" s="96"/>
      <c r="DC212" s="96"/>
      <c r="DD212" s="96"/>
      <c r="DE212" s="96"/>
      <c r="DF212" s="96"/>
      <c r="DG212" s="96"/>
      <c r="DH212" s="96"/>
      <c r="DI212" s="96"/>
      <c r="DJ212" s="96"/>
      <c r="DK212" s="96"/>
      <c r="DL212" s="96"/>
      <c r="DM212" s="96"/>
      <c r="DN212" s="96"/>
      <c r="DO212" s="96"/>
      <c r="DP212" s="96"/>
      <c r="DQ212" s="96"/>
      <c r="DR212" s="96"/>
      <c r="DS212" s="96"/>
      <c r="DT212" s="96"/>
      <c r="DU212" s="96"/>
      <c r="DV212" s="96"/>
      <c r="DW212" s="96"/>
      <c r="DX212" s="96"/>
      <c r="DY212" s="96"/>
      <c r="DZ212" s="96"/>
      <c r="EA212" s="96"/>
      <c r="EB212" s="96"/>
      <c r="EC212" s="96"/>
      <c r="ED212" s="96"/>
      <c r="EE212" s="96"/>
      <c r="EF212" s="96"/>
      <c r="EG212" s="96"/>
      <c r="EH212" s="96"/>
      <c r="EI212" s="96"/>
      <c r="EJ212" s="96"/>
      <c r="EK212" s="96"/>
      <c r="EL212" s="96"/>
      <c r="EM212" s="96"/>
      <c r="EN212" s="96"/>
      <c r="EO212" s="96"/>
      <c r="EP212" s="96"/>
      <c r="EQ212" s="96"/>
      <c r="ER212" s="96"/>
      <c r="ES212" s="96"/>
      <c r="ET212" s="96"/>
      <c r="EU212" s="96"/>
      <c r="EV212" s="96"/>
      <c r="EW212" s="96"/>
      <c r="EX212" s="96"/>
      <c r="EY212" s="96"/>
      <c r="EZ212" s="96"/>
      <c r="FA212" s="96"/>
      <c r="FB212" s="96"/>
      <c r="FC212" s="96"/>
      <c r="FD212" s="96"/>
      <c r="FE212" s="96"/>
      <c r="FF212" s="96"/>
      <c r="FG212" s="96"/>
      <c r="FH212" s="96"/>
      <c r="FI212" s="96"/>
      <c r="FJ212" s="96"/>
      <c r="FK212" s="96"/>
      <c r="FL212" s="96"/>
      <c r="FM212" s="96"/>
      <c r="FN212" s="96"/>
      <c r="FO212" s="96"/>
      <c r="FP212" s="96"/>
      <c r="FQ212" s="96"/>
      <c r="FR212" s="96"/>
      <c r="FS212" s="96"/>
      <c r="FT212" s="96"/>
      <c r="FU212" s="96"/>
      <c r="FV212" s="96"/>
      <c r="FW212" s="96"/>
      <c r="FX212" s="96"/>
      <c r="FY212" s="96"/>
      <c r="FZ212" s="96"/>
      <c r="GA212" s="96"/>
      <c r="GB212" s="96"/>
      <c r="GC212" s="96"/>
      <c r="GD212" s="96"/>
      <c r="GE212" s="96"/>
      <c r="GF212" s="96"/>
      <c r="GG212" s="96"/>
      <c r="GH212" s="96"/>
      <c r="GI212" s="96"/>
      <c r="GJ212" s="96"/>
      <c r="GK212" s="96"/>
      <c r="GL212" s="96"/>
      <c r="GM212" s="96"/>
      <c r="GN212" s="96"/>
      <c r="GO212" s="96"/>
      <c r="GP212" s="96"/>
      <c r="GQ212" s="96"/>
      <c r="GR212" s="96"/>
      <c r="GS212" s="96"/>
      <c r="GT212" s="96"/>
      <c r="GU212" s="96"/>
      <c r="GV212" s="96"/>
      <c r="GW212" s="96"/>
      <c r="GX212" s="96"/>
      <c r="GY212" s="96"/>
      <c r="GZ212" s="96"/>
      <c r="HA212" s="96"/>
      <c r="HB212" s="96"/>
      <c r="HC212" s="96"/>
      <c r="HD212" s="96"/>
      <c r="HE212" s="96"/>
      <c r="HF212" s="96"/>
      <c r="HG212" s="96"/>
      <c r="HH212" s="96"/>
      <c r="HI212" s="96"/>
      <c r="HJ212" s="96"/>
      <c r="HK212" s="96"/>
      <c r="HL212" s="96"/>
      <c r="HM212" s="96"/>
      <c r="HN212" s="96"/>
      <c r="HO212" s="96"/>
      <c r="HP212" s="96"/>
      <c r="HQ212" s="96"/>
      <c r="HR212" s="96"/>
      <c r="HS212" s="96"/>
      <c r="HT212" s="96"/>
      <c r="HU212" s="96"/>
      <c r="HV212" s="96"/>
      <c r="HW212" s="96"/>
      <c r="HX212" s="96"/>
      <c r="HY212" s="96"/>
      <c r="HZ212" s="96"/>
      <c r="IA212" s="96"/>
      <c r="IB212" s="96"/>
      <c r="IC212" s="96"/>
      <c r="ID212" s="96"/>
      <c r="IE212" s="96"/>
      <c r="IF212" s="96"/>
      <c r="IG212" s="96"/>
      <c r="IH212" s="96"/>
      <c r="II212" s="96"/>
      <c r="IJ212" s="96"/>
      <c r="IK212" s="96"/>
      <c r="IL212" s="96"/>
      <c r="IM212" s="96"/>
      <c r="IN212" s="96"/>
      <c r="IO212" s="96"/>
      <c r="IP212" s="96"/>
      <c r="IQ212" s="96"/>
      <c r="IR212" s="96"/>
      <c r="IS212" s="96"/>
    </row>
    <row r="213" spans="1:253" ht="20.25">
      <c r="A213" s="126" t="s">
        <v>264</v>
      </c>
      <c r="B213" s="129"/>
      <c r="C213" s="112">
        <v>0.03</v>
      </c>
      <c r="D213" s="106">
        <v>0.42</v>
      </c>
      <c r="E213" s="106">
        <v>-0.3</v>
      </c>
      <c r="F213" s="127">
        <v>106.28487</v>
      </c>
      <c r="G213" s="127">
        <v>115.70479</v>
      </c>
      <c r="H213" s="127">
        <v>104.09961</v>
      </c>
      <c r="I213" s="127">
        <v>100.85628</v>
      </c>
      <c r="J213" s="127">
        <v>94.093689999999995</v>
      </c>
      <c r="K213" s="127">
        <v>100.58026</v>
      </c>
      <c r="L213" s="127">
        <v>104.31995999999999</v>
      </c>
      <c r="M213" s="127">
        <v>101.66292</v>
      </c>
      <c r="N213" s="127">
        <v>93.599299999999999</v>
      </c>
      <c r="O213" s="127">
        <v>106.05868</v>
      </c>
      <c r="P213" s="127">
        <v>106.67312</v>
      </c>
      <c r="Q213" s="127">
        <v>110.74084000000001</v>
      </c>
      <c r="R213" s="127">
        <v>125.33642</v>
      </c>
      <c r="S213" s="101"/>
      <c r="T213" s="96"/>
      <c r="U213" s="109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  <c r="BH213" s="96"/>
      <c r="BI213" s="96"/>
      <c r="BJ213" s="96"/>
      <c r="BK213" s="96"/>
      <c r="BL213" s="96"/>
      <c r="BM213" s="96"/>
      <c r="BN213" s="96"/>
      <c r="BO213" s="96"/>
      <c r="BP213" s="96"/>
      <c r="BQ213" s="96"/>
      <c r="BR213" s="96"/>
      <c r="BS213" s="96"/>
      <c r="BT213" s="96"/>
      <c r="BU213" s="96"/>
      <c r="BV213" s="96"/>
      <c r="BW213" s="96"/>
      <c r="BX213" s="96"/>
      <c r="BY213" s="96"/>
      <c r="BZ213" s="96"/>
      <c r="CA213" s="96"/>
      <c r="CB213" s="96"/>
      <c r="CC213" s="96"/>
      <c r="CD213" s="96"/>
      <c r="CE213" s="96"/>
      <c r="CF213" s="96"/>
      <c r="CG213" s="96"/>
      <c r="CH213" s="96"/>
      <c r="CI213" s="96"/>
      <c r="CJ213" s="96"/>
      <c r="CK213" s="96"/>
      <c r="CL213" s="96"/>
      <c r="CM213" s="96"/>
      <c r="CN213" s="96"/>
      <c r="CO213" s="96"/>
      <c r="CP213" s="96"/>
      <c r="CQ213" s="96"/>
      <c r="CR213" s="96"/>
      <c r="CS213" s="96"/>
      <c r="CT213" s="96"/>
      <c r="CU213" s="96"/>
      <c r="CV213" s="96"/>
      <c r="CW213" s="96"/>
      <c r="CX213" s="96"/>
      <c r="CY213" s="96"/>
      <c r="CZ213" s="96"/>
      <c r="DA213" s="96"/>
      <c r="DB213" s="96"/>
      <c r="DC213" s="96"/>
      <c r="DD213" s="96"/>
      <c r="DE213" s="96"/>
      <c r="DF213" s="96"/>
      <c r="DG213" s="96"/>
      <c r="DH213" s="96"/>
      <c r="DI213" s="96"/>
      <c r="DJ213" s="96"/>
      <c r="DK213" s="96"/>
      <c r="DL213" s="96"/>
      <c r="DM213" s="96"/>
      <c r="DN213" s="96"/>
      <c r="DO213" s="96"/>
      <c r="DP213" s="96"/>
      <c r="DQ213" s="96"/>
      <c r="DR213" s="96"/>
      <c r="DS213" s="96"/>
      <c r="DT213" s="96"/>
      <c r="DU213" s="96"/>
      <c r="DV213" s="96"/>
      <c r="DW213" s="96"/>
      <c r="DX213" s="96"/>
      <c r="DY213" s="96"/>
      <c r="DZ213" s="96"/>
      <c r="EA213" s="96"/>
      <c r="EB213" s="96"/>
      <c r="EC213" s="96"/>
      <c r="ED213" s="96"/>
      <c r="EE213" s="96"/>
      <c r="EF213" s="96"/>
      <c r="EG213" s="96"/>
      <c r="EH213" s="96"/>
      <c r="EI213" s="96"/>
      <c r="EJ213" s="96"/>
      <c r="EK213" s="96"/>
      <c r="EL213" s="96"/>
      <c r="EM213" s="96"/>
      <c r="EN213" s="96"/>
      <c r="EO213" s="96"/>
      <c r="EP213" s="96"/>
      <c r="EQ213" s="96"/>
      <c r="ER213" s="96"/>
      <c r="ES213" s="96"/>
      <c r="ET213" s="96"/>
      <c r="EU213" s="96"/>
      <c r="EV213" s="96"/>
      <c r="EW213" s="96"/>
      <c r="EX213" s="96"/>
      <c r="EY213" s="96"/>
      <c r="EZ213" s="96"/>
      <c r="FA213" s="96"/>
      <c r="FB213" s="96"/>
      <c r="FC213" s="96"/>
      <c r="FD213" s="96"/>
      <c r="FE213" s="96"/>
      <c r="FF213" s="96"/>
      <c r="FG213" s="96"/>
      <c r="FH213" s="96"/>
      <c r="FI213" s="96"/>
      <c r="FJ213" s="96"/>
      <c r="FK213" s="96"/>
      <c r="FL213" s="96"/>
      <c r="FM213" s="96"/>
      <c r="FN213" s="96"/>
      <c r="FO213" s="96"/>
      <c r="FP213" s="96"/>
      <c r="FQ213" s="96"/>
      <c r="FR213" s="96"/>
      <c r="FS213" s="96"/>
      <c r="FT213" s="96"/>
      <c r="FU213" s="96"/>
      <c r="FV213" s="96"/>
      <c r="FW213" s="96"/>
      <c r="FX213" s="96"/>
      <c r="FY213" s="96"/>
      <c r="FZ213" s="96"/>
      <c r="GA213" s="96"/>
      <c r="GB213" s="96"/>
      <c r="GC213" s="96"/>
      <c r="GD213" s="96"/>
      <c r="GE213" s="96"/>
      <c r="GF213" s="96"/>
      <c r="GG213" s="96"/>
      <c r="GH213" s="96"/>
      <c r="GI213" s="96"/>
      <c r="GJ213" s="96"/>
      <c r="GK213" s="96"/>
      <c r="GL213" s="96"/>
      <c r="GM213" s="96"/>
      <c r="GN213" s="96"/>
      <c r="GO213" s="96"/>
      <c r="GP213" s="96"/>
      <c r="GQ213" s="96"/>
      <c r="GR213" s="96"/>
      <c r="GS213" s="96"/>
      <c r="GT213" s="96"/>
      <c r="GU213" s="96"/>
      <c r="GV213" s="96"/>
      <c r="GW213" s="96"/>
      <c r="GX213" s="96"/>
      <c r="GY213" s="96"/>
      <c r="GZ213" s="96"/>
      <c r="HA213" s="96"/>
      <c r="HB213" s="96"/>
      <c r="HC213" s="96"/>
      <c r="HD213" s="96"/>
      <c r="HE213" s="96"/>
      <c r="HF213" s="96"/>
      <c r="HG213" s="96"/>
      <c r="HH213" s="96"/>
      <c r="HI213" s="96"/>
      <c r="HJ213" s="96"/>
      <c r="HK213" s="96"/>
      <c r="HL213" s="96"/>
      <c r="HM213" s="96"/>
      <c r="HN213" s="96"/>
      <c r="HO213" s="96"/>
      <c r="HP213" s="96"/>
      <c r="HQ213" s="96"/>
      <c r="HR213" s="96"/>
      <c r="HS213" s="96"/>
      <c r="HT213" s="96"/>
      <c r="HU213" s="96"/>
      <c r="HV213" s="96"/>
      <c r="HW213" s="96"/>
      <c r="HX213" s="96"/>
      <c r="HY213" s="96"/>
      <c r="HZ213" s="96"/>
      <c r="IA213" s="96"/>
      <c r="IB213" s="96"/>
      <c r="IC213" s="96"/>
      <c r="ID213" s="96"/>
      <c r="IE213" s="96"/>
      <c r="IF213" s="96"/>
      <c r="IG213" s="96"/>
      <c r="IH213" s="96"/>
      <c r="II213" s="96"/>
      <c r="IJ213" s="96"/>
      <c r="IK213" s="96"/>
      <c r="IL213" s="96"/>
      <c r="IM213" s="96"/>
      <c r="IN213" s="96"/>
      <c r="IO213" s="96"/>
      <c r="IP213" s="96"/>
      <c r="IQ213" s="96"/>
      <c r="IR213" s="96"/>
      <c r="IS213" s="96"/>
    </row>
    <row r="214" spans="1:253" ht="20.25">
      <c r="A214" s="126"/>
      <c r="B214" s="129"/>
      <c r="C214" s="112"/>
      <c r="D214" s="106"/>
      <c r="E214" s="106"/>
      <c r="F214" s="127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  <c r="Q214" s="127"/>
      <c r="R214" s="127"/>
      <c r="S214" s="101"/>
      <c r="T214" s="96"/>
      <c r="U214" s="109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96"/>
      <c r="CA214" s="96"/>
      <c r="CB214" s="96"/>
      <c r="CC214" s="96"/>
      <c r="CD214" s="96"/>
      <c r="CE214" s="96"/>
      <c r="CF214" s="96"/>
      <c r="CG214" s="96"/>
      <c r="CH214" s="96"/>
      <c r="CI214" s="96"/>
      <c r="CJ214" s="96"/>
      <c r="CK214" s="96"/>
      <c r="CL214" s="96"/>
      <c r="CM214" s="96"/>
      <c r="CN214" s="96"/>
      <c r="CO214" s="96"/>
      <c r="CP214" s="96"/>
      <c r="CQ214" s="96"/>
      <c r="CR214" s="96"/>
      <c r="CS214" s="96"/>
      <c r="CT214" s="96"/>
      <c r="CU214" s="96"/>
      <c r="CV214" s="96"/>
      <c r="CW214" s="96"/>
      <c r="CX214" s="96"/>
      <c r="CY214" s="96"/>
      <c r="CZ214" s="96"/>
      <c r="DA214" s="96"/>
      <c r="DB214" s="96"/>
      <c r="DC214" s="96"/>
      <c r="DD214" s="96"/>
      <c r="DE214" s="96"/>
      <c r="DF214" s="96"/>
      <c r="DG214" s="96"/>
      <c r="DH214" s="96"/>
      <c r="DI214" s="96"/>
      <c r="DJ214" s="96"/>
      <c r="DK214" s="96"/>
      <c r="DL214" s="96"/>
      <c r="DM214" s="96"/>
      <c r="DN214" s="96"/>
      <c r="DO214" s="96"/>
      <c r="DP214" s="96"/>
      <c r="DQ214" s="96"/>
      <c r="DR214" s="96"/>
      <c r="DS214" s="96"/>
      <c r="DT214" s="96"/>
      <c r="DU214" s="96"/>
      <c r="DV214" s="96"/>
      <c r="DW214" s="96"/>
      <c r="DX214" s="96"/>
      <c r="DY214" s="96"/>
      <c r="DZ214" s="96"/>
      <c r="EA214" s="96"/>
      <c r="EB214" s="96"/>
      <c r="EC214" s="96"/>
      <c r="ED214" s="96"/>
      <c r="EE214" s="96"/>
      <c r="EF214" s="96"/>
      <c r="EG214" s="96"/>
      <c r="EH214" s="96"/>
      <c r="EI214" s="96"/>
      <c r="EJ214" s="96"/>
      <c r="EK214" s="96"/>
      <c r="EL214" s="96"/>
      <c r="EM214" s="96"/>
      <c r="EN214" s="96"/>
      <c r="EO214" s="96"/>
      <c r="EP214" s="96"/>
      <c r="EQ214" s="96"/>
      <c r="ER214" s="96"/>
      <c r="ES214" s="96"/>
      <c r="ET214" s="96"/>
      <c r="EU214" s="96"/>
      <c r="EV214" s="96"/>
      <c r="EW214" s="96"/>
      <c r="EX214" s="96"/>
      <c r="EY214" s="96"/>
      <c r="EZ214" s="96"/>
      <c r="FA214" s="96"/>
      <c r="FB214" s="96"/>
      <c r="FC214" s="96"/>
      <c r="FD214" s="96"/>
      <c r="FE214" s="96"/>
      <c r="FF214" s="96"/>
      <c r="FG214" s="96"/>
      <c r="FH214" s="96"/>
      <c r="FI214" s="96"/>
      <c r="FJ214" s="96"/>
      <c r="FK214" s="96"/>
      <c r="FL214" s="96"/>
      <c r="FM214" s="96"/>
      <c r="FN214" s="96"/>
      <c r="FO214" s="96"/>
      <c r="FP214" s="96"/>
      <c r="FQ214" s="96"/>
      <c r="FR214" s="96"/>
      <c r="FS214" s="96"/>
      <c r="FT214" s="96"/>
      <c r="FU214" s="96"/>
      <c r="FV214" s="96"/>
      <c r="FW214" s="96"/>
      <c r="FX214" s="96"/>
      <c r="FY214" s="96"/>
      <c r="FZ214" s="96"/>
      <c r="GA214" s="96"/>
      <c r="GB214" s="96"/>
      <c r="GC214" s="96"/>
      <c r="GD214" s="96"/>
      <c r="GE214" s="96"/>
      <c r="GF214" s="96"/>
      <c r="GG214" s="96"/>
      <c r="GH214" s="96"/>
      <c r="GI214" s="96"/>
      <c r="GJ214" s="96"/>
      <c r="GK214" s="96"/>
      <c r="GL214" s="96"/>
      <c r="GM214" s="96"/>
      <c r="GN214" s="96"/>
      <c r="GO214" s="96"/>
      <c r="GP214" s="96"/>
      <c r="GQ214" s="96"/>
      <c r="GR214" s="96"/>
      <c r="GS214" s="96"/>
      <c r="GT214" s="96"/>
      <c r="GU214" s="96"/>
      <c r="GV214" s="96"/>
      <c r="GW214" s="96"/>
      <c r="GX214" s="96"/>
      <c r="GY214" s="96"/>
      <c r="GZ214" s="96"/>
      <c r="HA214" s="96"/>
      <c r="HB214" s="96"/>
      <c r="HC214" s="96"/>
      <c r="HD214" s="96"/>
      <c r="HE214" s="96"/>
      <c r="HF214" s="96"/>
      <c r="HG214" s="96"/>
      <c r="HH214" s="96"/>
      <c r="HI214" s="96"/>
      <c r="HJ214" s="96"/>
      <c r="HK214" s="96"/>
      <c r="HL214" s="96"/>
      <c r="HM214" s="96"/>
      <c r="HN214" s="96"/>
      <c r="HO214" s="96"/>
      <c r="HP214" s="96"/>
      <c r="HQ214" s="96"/>
      <c r="HR214" s="96"/>
      <c r="HS214" s="96"/>
      <c r="HT214" s="96"/>
      <c r="HU214" s="96"/>
      <c r="HV214" s="96"/>
      <c r="HW214" s="96"/>
      <c r="HX214" s="96"/>
      <c r="HY214" s="96"/>
      <c r="HZ214" s="96"/>
      <c r="IA214" s="96"/>
      <c r="IB214" s="96"/>
      <c r="IC214" s="96"/>
      <c r="ID214" s="96"/>
      <c r="IE214" s="96"/>
      <c r="IF214" s="96"/>
      <c r="IG214" s="96"/>
      <c r="IH214" s="96"/>
      <c r="II214" s="96"/>
      <c r="IJ214" s="96"/>
      <c r="IK214" s="96"/>
      <c r="IL214" s="96"/>
      <c r="IM214" s="96"/>
      <c r="IN214" s="96"/>
      <c r="IO214" s="96"/>
      <c r="IP214" s="96"/>
      <c r="IQ214" s="96"/>
      <c r="IR214" s="96"/>
      <c r="IS214" s="96"/>
    </row>
    <row r="215" spans="1:253" ht="20.25">
      <c r="A215" s="126" t="s">
        <v>265</v>
      </c>
      <c r="B215" s="129"/>
      <c r="C215" s="106">
        <v>0.1</v>
      </c>
      <c r="D215" s="106">
        <v>-0.22</v>
      </c>
      <c r="E215" s="106">
        <v>-0.3</v>
      </c>
      <c r="F215" s="127">
        <v>106.05516</v>
      </c>
      <c r="G215" s="127">
        <v>115.64144</v>
      </c>
      <c r="H215" s="127">
        <v>103.83131</v>
      </c>
      <c r="I215" s="127">
        <v>98.123170000000002</v>
      </c>
      <c r="J215" s="127">
        <v>94.093689999999995</v>
      </c>
      <c r="K215" s="127">
        <v>100.79698</v>
      </c>
      <c r="L215" s="127">
        <v>104.31995999999999</v>
      </c>
      <c r="M215" s="127">
        <v>101.08163999999999</v>
      </c>
      <c r="N215" s="127">
        <v>93.599299999999999</v>
      </c>
      <c r="O215" s="127">
        <v>105.52838</v>
      </c>
      <c r="P215" s="127">
        <v>106.67312</v>
      </c>
      <c r="Q215" s="127">
        <v>110.78487</v>
      </c>
      <c r="R215" s="127">
        <v>125.61859</v>
      </c>
      <c r="S215" s="101"/>
      <c r="T215" s="96"/>
      <c r="U215" s="109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96"/>
      <c r="CA215" s="96"/>
      <c r="CB215" s="96"/>
      <c r="CC215" s="96"/>
      <c r="CD215" s="96"/>
      <c r="CE215" s="96"/>
      <c r="CF215" s="96"/>
      <c r="CG215" s="96"/>
      <c r="CH215" s="96"/>
      <c r="CI215" s="96"/>
      <c r="CJ215" s="96"/>
      <c r="CK215" s="96"/>
      <c r="CL215" s="96"/>
      <c r="CM215" s="96"/>
      <c r="CN215" s="96"/>
      <c r="CO215" s="96"/>
      <c r="CP215" s="96"/>
      <c r="CQ215" s="96"/>
      <c r="CR215" s="96"/>
      <c r="CS215" s="96"/>
      <c r="CT215" s="96"/>
      <c r="CU215" s="96"/>
      <c r="CV215" s="96"/>
      <c r="CW215" s="96"/>
      <c r="CX215" s="96"/>
      <c r="CY215" s="96"/>
      <c r="CZ215" s="96"/>
      <c r="DA215" s="96"/>
      <c r="DB215" s="96"/>
      <c r="DC215" s="96"/>
      <c r="DD215" s="96"/>
      <c r="DE215" s="96"/>
      <c r="DF215" s="96"/>
      <c r="DG215" s="96"/>
      <c r="DH215" s="96"/>
      <c r="DI215" s="96"/>
      <c r="DJ215" s="96"/>
      <c r="DK215" s="96"/>
      <c r="DL215" s="96"/>
      <c r="DM215" s="96"/>
      <c r="DN215" s="96"/>
      <c r="DO215" s="96"/>
      <c r="DP215" s="96"/>
      <c r="DQ215" s="96"/>
      <c r="DR215" s="96"/>
      <c r="DS215" s="96"/>
      <c r="DT215" s="96"/>
      <c r="DU215" s="96"/>
      <c r="DV215" s="96"/>
      <c r="DW215" s="96"/>
      <c r="DX215" s="96"/>
      <c r="DY215" s="96"/>
      <c r="DZ215" s="96"/>
      <c r="EA215" s="96"/>
      <c r="EB215" s="96"/>
      <c r="EC215" s="96"/>
      <c r="ED215" s="96"/>
      <c r="EE215" s="96"/>
      <c r="EF215" s="96"/>
      <c r="EG215" s="96"/>
      <c r="EH215" s="96"/>
      <c r="EI215" s="96"/>
      <c r="EJ215" s="96"/>
      <c r="EK215" s="96"/>
      <c r="EL215" s="96"/>
      <c r="EM215" s="96"/>
      <c r="EN215" s="96"/>
      <c r="EO215" s="96"/>
      <c r="EP215" s="96"/>
      <c r="EQ215" s="96"/>
      <c r="ER215" s="96"/>
      <c r="ES215" s="96"/>
      <c r="ET215" s="96"/>
      <c r="EU215" s="96"/>
      <c r="EV215" s="96"/>
      <c r="EW215" s="96"/>
      <c r="EX215" s="96"/>
      <c r="EY215" s="96"/>
      <c r="EZ215" s="96"/>
      <c r="FA215" s="96"/>
      <c r="FB215" s="96"/>
      <c r="FC215" s="96"/>
      <c r="FD215" s="96"/>
      <c r="FE215" s="96"/>
      <c r="FF215" s="96"/>
      <c r="FG215" s="96"/>
      <c r="FH215" s="96"/>
      <c r="FI215" s="96"/>
      <c r="FJ215" s="96"/>
      <c r="FK215" s="96"/>
      <c r="FL215" s="96"/>
      <c r="FM215" s="96"/>
      <c r="FN215" s="96"/>
      <c r="FO215" s="96"/>
      <c r="FP215" s="96"/>
      <c r="FQ215" s="96"/>
      <c r="FR215" s="96"/>
      <c r="FS215" s="96"/>
      <c r="FT215" s="96"/>
      <c r="FU215" s="96"/>
      <c r="FV215" s="96"/>
      <c r="FW215" s="96"/>
      <c r="FX215" s="96"/>
      <c r="FY215" s="96"/>
      <c r="FZ215" s="96"/>
      <c r="GA215" s="96"/>
      <c r="GB215" s="96"/>
      <c r="GC215" s="96"/>
      <c r="GD215" s="96"/>
      <c r="GE215" s="96"/>
      <c r="GF215" s="96"/>
      <c r="GG215" s="96"/>
      <c r="GH215" s="96"/>
      <c r="GI215" s="96"/>
      <c r="GJ215" s="96"/>
      <c r="GK215" s="96"/>
      <c r="GL215" s="96"/>
      <c r="GM215" s="96"/>
      <c r="GN215" s="96"/>
      <c r="GO215" s="96"/>
      <c r="GP215" s="96"/>
      <c r="GQ215" s="96"/>
      <c r="GR215" s="96"/>
      <c r="GS215" s="96"/>
      <c r="GT215" s="96"/>
      <c r="GU215" s="96"/>
      <c r="GV215" s="96"/>
      <c r="GW215" s="96"/>
      <c r="GX215" s="96"/>
      <c r="GY215" s="96"/>
      <c r="GZ215" s="96"/>
      <c r="HA215" s="96"/>
      <c r="HB215" s="96"/>
      <c r="HC215" s="96"/>
      <c r="HD215" s="96"/>
      <c r="HE215" s="96"/>
      <c r="HF215" s="96"/>
      <c r="HG215" s="96"/>
      <c r="HH215" s="96"/>
      <c r="HI215" s="96"/>
      <c r="HJ215" s="96"/>
      <c r="HK215" s="96"/>
      <c r="HL215" s="96"/>
      <c r="HM215" s="96"/>
      <c r="HN215" s="96"/>
      <c r="HO215" s="96"/>
      <c r="HP215" s="96"/>
      <c r="HQ215" s="96"/>
      <c r="HR215" s="96"/>
      <c r="HS215" s="96"/>
      <c r="HT215" s="96"/>
      <c r="HU215" s="96"/>
      <c r="HV215" s="96"/>
      <c r="HW215" s="96"/>
      <c r="HX215" s="96"/>
      <c r="HY215" s="96"/>
      <c r="HZ215" s="96"/>
      <c r="IA215" s="96"/>
      <c r="IB215" s="96"/>
      <c r="IC215" s="96"/>
      <c r="ID215" s="96"/>
      <c r="IE215" s="96"/>
      <c r="IF215" s="96"/>
      <c r="IG215" s="96"/>
      <c r="IH215" s="96"/>
      <c r="II215" s="96"/>
      <c r="IJ215" s="96"/>
      <c r="IK215" s="96"/>
      <c r="IL215" s="96"/>
      <c r="IM215" s="96"/>
      <c r="IN215" s="96"/>
      <c r="IO215" s="96"/>
      <c r="IP215" s="96"/>
      <c r="IQ215" s="96"/>
      <c r="IR215" s="96"/>
      <c r="IS215" s="96"/>
    </row>
    <row r="216" spans="1:253" ht="20.25">
      <c r="A216" s="126"/>
      <c r="B216" s="129"/>
      <c r="C216" s="106"/>
      <c r="D216" s="106"/>
      <c r="E216" s="106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01"/>
      <c r="T216" s="96"/>
      <c r="U216" s="109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6"/>
      <c r="CH216" s="96"/>
      <c r="CI216" s="96"/>
      <c r="CJ216" s="96"/>
      <c r="CK216" s="96"/>
      <c r="CL216" s="96"/>
      <c r="CM216" s="96"/>
      <c r="CN216" s="96"/>
      <c r="CO216" s="96"/>
      <c r="CP216" s="96"/>
      <c r="CQ216" s="96"/>
      <c r="CR216" s="96"/>
      <c r="CS216" s="96"/>
      <c r="CT216" s="96"/>
      <c r="CU216" s="96"/>
      <c r="CV216" s="96"/>
      <c r="CW216" s="96"/>
      <c r="CX216" s="96"/>
      <c r="CY216" s="96"/>
      <c r="CZ216" s="96"/>
      <c r="DA216" s="96"/>
      <c r="DB216" s="96"/>
      <c r="DC216" s="96"/>
      <c r="DD216" s="96"/>
      <c r="DE216" s="96"/>
      <c r="DF216" s="96"/>
      <c r="DG216" s="96"/>
      <c r="DH216" s="96"/>
      <c r="DI216" s="96"/>
      <c r="DJ216" s="96"/>
      <c r="DK216" s="96"/>
      <c r="DL216" s="96"/>
      <c r="DM216" s="96"/>
      <c r="DN216" s="96"/>
      <c r="DO216" s="96"/>
      <c r="DP216" s="96"/>
      <c r="DQ216" s="96"/>
      <c r="DR216" s="96"/>
      <c r="DS216" s="96"/>
      <c r="DT216" s="96"/>
      <c r="DU216" s="96"/>
      <c r="DV216" s="96"/>
      <c r="DW216" s="96"/>
      <c r="DX216" s="96"/>
      <c r="DY216" s="96"/>
      <c r="DZ216" s="96"/>
      <c r="EA216" s="96"/>
      <c r="EB216" s="96"/>
      <c r="EC216" s="96"/>
      <c r="ED216" s="96"/>
      <c r="EE216" s="96"/>
      <c r="EF216" s="96"/>
      <c r="EG216" s="96"/>
      <c r="EH216" s="96"/>
      <c r="EI216" s="96"/>
      <c r="EJ216" s="96"/>
      <c r="EK216" s="96"/>
      <c r="EL216" s="96"/>
      <c r="EM216" s="96"/>
      <c r="EN216" s="96"/>
      <c r="EO216" s="96"/>
      <c r="EP216" s="96"/>
      <c r="EQ216" s="96"/>
      <c r="ER216" s="96"/>
      <c r="ES216" s="96"/>
      <c r="ET216" s="96"/>
      <c r="EU216" s="96"/>
      <c r="EV216" s="96"/>
      <c r="EW216" s="96"/>
      <c r="EX216" s="96"/>
      <c r="EY216" s="96"/>
      <c r="EZ216" s="96"/>
      <c r="FA216" s="96"/>
      <c r="FB216" s="96"/>
      <c r="FC216" s="96"/>
      <c r="FD216" s="96"/>
      <c r="FE216" s="96"/>
      <c r="FF216" s="96"/>
      <c r="FG216" s="96"/>
      <c r="FH216" s="96"/>
      <c r="FI216" s="96"/>
      <c r="FJ216" s="96"/>
      <c r="FK216" s="96"/>
      <c r="FL216" s="96"/>
      <c r="FM216" s="96"/>
      <c r="FN216" s="96"/>
      <c r="FO216" s="96"/>
      <c r="FP216" s="96"/>
      <c r="FQ216" s="96"/>
      <c r="FR216" s="96"/>
      <c r="FS216" s="96"/>
      <c r="FT216" s="96"/>
      <c r="FU216" s="96"/>
      <c r="FV216" s="96"/>
      <c r="FW216" s="96"/>
      <c r="FX216" s="96"/>
      <c r="FY216" s="96"/>
      <c r="FZ216" s="96"/>
      <c r="GA216" s="96"/>
      <c r="GB216" s="96"/>
      <c r="GC216" s="96"/>
      <c r="GD216" s="96"/>
      <c r="GE216" s="96"/>
      <c r="GF216" s="96"/>
      <c r="GG216" s="96"/>
      <c r="GH216" s="96"/>
      <c r="GI216" s="96"/>
      <c r="GJ216" s="96"/>
      <c r="GK216" s="96"/>
      <c r="GL216" s="96"/>
      <c r="GM216" s="96"/>
      <c r="GN216" s="96"/>
      <c r="GO216" s="96"/>
      <c r="GP216" s="96"/>
      <c r="GQ216" s="96"/>
      <c r="GR216" s="96"/>
      <c r="GS216" s="96"/>
      <c r="GT216" s="96"/>
      <c r="GU216" s="96"/>
      <c r="GV216" s="96"/>
      <c r="GW216" s="96"/>
      <c r="GX216" s="96"/>
      <c r="GY216" s="96"/>
      <c r="GZ216" s="96"/>
      <c r="HA216" s="96"/>
      <c r="HB216" s="96"/>
      <c r="HC216" s="96"/>
      <c r="HD216" s="96"/>
      <c r="HE216" s="96"/>
      <c r="HF216" s="96"/>
      <c r="HG216" s="96"/>
      <c r="HH216" s="96"/>
      <c r="HI216" s="96"/>
      <c r="HJ216" s="96"/>
      <c r="HK216" s="96"/>
      <c r="HL216" s="96"/>
      <c r="HM216" s="96"/>
      <c r="HN216" s="96"/>
      <c r="HO216" s="96"/>
      <c r="HP216" s="96"/>
      <c r="HQ216" s="96"/>
      <c r="HR216" s="96"/>
      <c r="HS216" s="96"/>
      <c r="HT216" s="96"/>
      <c r="HU216" s="96"/>
      <c r="HV216" s="96"/>
      <c r="HW216" s="96"/>
      <c r="HX216" s="96"/>
      <c r="HY216" s="96"/>
      <c r="HZ216" s="96"/>
      <c r="IA216" s="96"/>
      <c r="IB216" s="96"/>
      <c r="IC216" s="96"/>
      <c r="ID216" s="96"/>
      <c r="IE216" s="96"/>
      <c r="IF216" s="96"/>
      <c r="IG216" s="96"/>
      <c r="IH216" s="96"/>
      <c r="II216" s="96"/>
      <c r="IJ216" s="96"/>
      <c r="IK216" s="96"/>
      <c r="IL216" s="96"/>
      <c r="IM216" s="96"/>
      <c r="IN216" s="96"/>
      <c r="IO216" s="96"/>
      <c r="IP216" s="96"/>
      <c r="IQ216" s="96"/>
      <c r="IR216" s="96"/>
      <c r="IS216" s="96"/>
    </row>
    <row r="217" spans="1:253" ht="20.25">
      <c r="A217" s="126" t="s">
        <v>266</v>
      </c>
      <c r="B217" s="129"/>
      <c r="C217" s="106">
        <v>-0.09</v>
      </c>
      <c r="D217" s="106">
        <v>0.11</v>
      </c>
      <c r="E217" s="106">
        <v>-0.3</v>
      </c>
      <c r="F217" s="127">
        <v>106.16804</v>
      </c>
      <c r="G217" s="127">
        <v>115.56305</v>
      </c>
      <c r="H217" s="127">
        <v>103.98856000000001</v>
      </c>
      <c r="I217" s="127">
        <v>99.765309999999999</v>
      </c>
      <c r="J217" s="127">
        <v>94.116190000000003</v>
      </c>
      <c r="K217" s="127">
        <v>100.83150000000001</v>
      </c>
      <c r="L217" s="127">
        <v>104.31668000000001</v>
      </c>
      <c r="M217" s="127">
        <v>101.22622</v>
      </c>
      <c r="N217" s="127">
        <v>93.606679999999997</v>
      </c>
      <c r="O217" s="127">
        <v>105.91497</v>
      </c>
      <c r="P217" s="127">
        <v>106.67312</v>
      </c>
      <c r="Q217" s="127">
        <v>110.76073</v>
      </c>
      <c r="R217" s="127">
        <v>125.67797</v>
      </c>
      <c r="S217" s="101"/>
      <c r="T217" s="96"/>
      <c r="U217" s="109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  <c r="BH217" s="96"/>
      <c r="BI217" s="96"/>
      <c r="BJ217" s="96"/>
      <c r="BK217" s="96"/>
      <c r="BL217" s="96"/>
      <c r="BM217" s="96"/>
      <c r="BN217" s="96"/>
      <c r="BO217" s="96"/>
      <c r="BP217" s="96"/>
      <c r="BQ217" s="96"/>
      <c r="BR217" s="96"/>
      <c r="BS217" s="96"/>
      <c r="BT217" s="96"/>
      <c r="BU217" s="96"/>
      <c r="BV217" s="96"/>
      <c r="BW217" s="96"/>
      <c r="BX217" s="96"/>
      <c r="BY217" s="96"/>
      <c r="BZ217" s="96"/>
      <c r="CA217" s="96"/>
      <c r="CB217" s="96"/>
      <c r="CC217" s="96"/>
      <c r="CD217" s="96"/>
      <c r="CE217" s="96"/>
      <c r="CF217" s="96"/>
      <c r="CG217" s="96"/>
      <c r="CH217" s="96"/>
      <c r="CI217" s="96"/>
      <c r="CJ217" s="96"/>
      <c r="CK217" s="96"/>
      <c r="CL217" s="96"/>
      <c r="CM217" s="96"/>
      <c r="CN217" s="96"/>
      <c r="CO217" s="96"/>
      <c r="CP217" s="96"/>
      <c r="CQ217" s="96"/>
      <c r="CR217" s="96"/>
      <c r="CS217" s="96"/>
      <c r="CT217" s="96"/>
      <c r="CU217" s="96"/>
      <c r="CV217" s="96"/>
      <c r="CW217" s="96"/>
      <c r="CX217" s="96"/>
      <c r="CY217" s="96"/>
      <c r="CZ217" s="96"/>
      <c r="DA217" s="96"/>
      <c r="DB217" s="96"/>
      <c r="DC217" s="96"/>
      <c r="DD217" s="96"/>
      <c r="DE217" s="96"/>
      <c r="DF217" s="96"/>
      <c r="DG217" s="96"/>
      <c r="DH217" s="96"/>
      <c r="DI217" s="96"/>
      <c r="DJ217" s="96"/>
      <c r="DK217" s="96"/>
      <c r="DL217" s="96"/>
      <c r="DM217" s="96"/>
      <c r="DN217" s="96"/>
      <c r="DO217" s="96"/>
      <c r="DP217" s="96"/>
      <c r="DQ217" s="96"/>
      <c r="DR217" s="96"/>
      <c r="DS217" s="96"/>
      <c r="DT217" s="96"/>
      <c r="DU217" s="96"/>
      <c r="DV217" s="96"/>
      <c r="DW217" s="96"/>
      <c r="DX217" s="96"/>
      <c r="DY217" s="96"/>
      <c r="DZ217" s="96"/>
      <c r="EA217" s="96"/>
      <c r="EB217" s="96"/>
      <c r="EC217" s="96"/>
      <c r="ED217" s="96"/>
      <c r="EE217" s="96"/>
      <c r="EF217" s="96"/>
      <c r="EG217" s="96"/>
      <c r="EH217" s="96"/>
      <c r="EI217" s="96"/>
      <c r="EJ217" s="96"/>
      <c r="EK217" s="96"/>
      <c r="EL217" s="96"/>
      <c r="EM217" s="96"/>
      <c r="EN217" s="96"/>
      <c r="EO217" s="96"/>
      <c r="EP217" s="96"/>
      <c r="EQ217" s="96"/>
      <c r="ER217" s="96"/>
      <c r="ES217" s="96"/>
      <c r="ET217" s="96"/>
      <c r="EU217" s="96"/>
      <c r="EV217" s="96"/>
      <c r="EW217" s="96"/>
      <c r="EX217" s="96"/>
      <c r="EY217" s="96"/>
      <c r="EZ217" s="96"/>
      <c r="FA217" s="96"/>
      <c r="FB217" s="96"/>
      <c r="FC217" s="96"/>
      <c r="FD217" s="96"/>
      <c r="FE217" s="96"/>
      <c r="FF217" s="96"/>
      <c r="FG217" s="96"/>
      <c r="FH217" s="96"/>
      <c r="FI217" s="96"/>
      <c r="FJ217" s="96"/>
      <c r="FK217" s="96"/>
      <c r="FL217" s="96"/>
      <c r="FM217" s="96"/>
      <c r="FN217" s="96"/>
      <c r="FO217" s="96"/>
      <c r="FP217" s="96"/>
      <c r="FQ217" s="96"/>
      <c r="FR217" s="96"/>
      <c r="FS217" s="96"/>
      <c r="FT217" s="96"/>
      <c r="FU217" s="96"/>
      <c r="FV217" s="96"/>
      <c r="FW217" s="96"/>
      <c r="FX217" s="96"/>
      <c r="FY217" s="96"/>
      <c r="FZ217" s="96"/>
      <c r="GA217" s="96"/>
      <c r="GB217" s="96"/>
      <c r="GC217" s="96"/>
      <c r="GD217" s="96"/>
      <c r="GE217" s="96"/>
      <c r="GF217" s="96"/>
      <c r="GG217" s="96"/>
      <c r="GH217" s="96"/>
      <c r="GI217" s="96"/>
      <c r="GJ217" s="96"/>
      <c r="GK217" s="96"/>
      <c r="GL217" s="96"/>
      <c r="GM217" s="96"/>
      <c r="GN217" s="96"/>
      <c r="GO217" s="96"/>
      <c r="GP217" s="96"/>
      <c r="GQ217" s="96"/>
      <c r="GR217" s="96"/>
      <c r="GS217" s="96"/>
      <c r="GT217" s="96"/>
      <c r="GU217" s="96"/>
      <c r="GV217" s="96"/>
      <c r="GW217" s="96"/>
      <c r="GX217" s="96"/>
      <c r="GY217" s="96"/>
      <c r="GZ217" s="96"/>
      <c r="HA217" s="96"/>
      <c r="HB217" s="96"/>
      <c r="HC217" s="96"/>
      <c r="HD217" s="96"/>
      <c r="HE217" s="96"/>
      <c r="HF217" s="96"/>
      <c r="HG217" s="96"/>
      <c r="HH217" s="96"/>
      <c r="HI217" s="96"/>
      <c r="HJ217" s="96"/>
      <c r="HK217" s="96"/>
      <c r="HL217" s="96"/>
      <c r="HM217" s="96"/>
      <c r="HN217" s="96"/>
      <c r="HO217" s="96"/>
      <c r="HP217" s="96"/>
      <c r="HQ217" s="96"/>
      <c r="HR217" s="96"/>
      <c r="HS217" s="96"/>
      <c r="HT217" s="96"/>
      <c r="HU217" s="96"/>
      <c r="HV217" s="96"/>
      <c r="HW217" s="96"/>
      <c r="HX217" s="96"/>
      <c r="HY217" s="96"/>
      <c r="HZ217" s="96"/>
      <c r="IA217" s="96"/>
      <c r="IB217" s="96"/>
      <c r="IC217" s="96"/>
      <c r="ID217" s="96"/>
      <c r="IE217" s="96"/>
      <c r="IF217" s="96"/>
      <c r="IG217" s="96"/>
      <c r="IH217" s="96"/>
      <c r="II217" s="96"/>
      <c r="IJ217" s="96"/>
      <c r="IK217" s="96"/>
      <c r="IL217" s="96"/>
      <c r="IM217" s="96"/>
      <c r="IN217" s="96"/>
      <c r="IO217" s="96"/>
      <c r="IP217" s="96"/>
      <c r="IQ217" s="96"/>
      <c r="IR217" s="96"/>
      <c r="IS217" s="96"/>
    </row>
    <row r="218" spans="1:253" ht="20.25">
      <c r="A218" s="126"/>
      <c r="B218" s="129"/>
      <c r="C218" s="106"/>
      <c r="D218" s="106"/>
      <c r="E218" s="106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01"/>
      <c r="T218" s="96"/>
      <c r="U218" s="109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  <c r="BH218" s="96"/>
      <c r="BI218" s="96"/>
      <c r="BJ218" s="96"/>
      <c r="BK218" s="96"/>
      <c r="BL218" s="96"/>
      <c r="BM218" s="96"/>
      <c r="BN218" s="96"/>
      <c r="BO218" s="96"/>
      <c r="BP218" s="96"/>
      <c r="BQ218" s="96"/>
      <c r="BR218" s="96"/>
      <c r="BS218" s="96"/>
      <c r="BT218" s="96"/>
      <c r="BU218" s="96"/>
      <c r="BV218" s="96"/>
      <c r="BW218" s="96"/>
      <c r="BX218" s="96"/>
      <c r="BY218" s="96"/>
      <c r="BZ218" s="96"/>
      <c r="CA218" s="96"/>
      <c r="CB218" s="96"/>
      <c r="CC218" s="96"/>
      <c r="CD218" s="96"/>
      <c r="CE218" s="96"/>
      <c r="CF218" s="96"/>
      <c r="CG218" s="96"/>
      <c r="CH218" s="96"/>
      <c r="CI218" s="96"/>
      <c r="CJ218" s="96"/>
      <c r="CK218" s="96"/>
      <c r="CL218" s="96"/>
      <c r="CM218" s="96"/>
      <c r="CN218" s="96"/>
      <c r="CO218" s="96"/>
      <c r="CP218" s="96"/>
      <c r="CQ218" s="96"/>
      <c r="CR218" s="96"/>
      <c r="CS218" s="96"/>
      <c r="CT218" s="96"/>
      <c r="CU218" s="96"/>
      <c r="CV218" s="96"/>
      <c r="CW218" s="96"/>
      <c r="CX218" s="96"/>
      <c r="CY218" s="96"/>
      <c r="CZ218" s="96"/>
      <c r="DA218" s="96"/>
      <c r="DB218" s="96"/>
      <c r="DC218" s="96"/>
      <c r="DD218" s="96"/>
      <c r="DE218" s="96"/>
      <c r="DF218" s="96"/>
      <c r="DG218" s="96"/>
      <c r="DH218" s="96"/>
      <c r="DI218" s="96"/>
      <c r="DJ218" s="96"/>
      <c r="DK218" s="96"/>
      <c r="DL218" s="96"/>
      <c r="DM218" s="96"/>
      <c r="DN218" s="96"/>
      <c r="DO218" s="96"/>
      <c r="DP218" s="96"/>
      <c r="DQ218" s="96"/>
      <c r="DR218" s="96"/>
      <c r="DS218" s="96"/>
      <c r="DT218" s="96"/>
      <c r="DU218" s="96"/>
      <c r="DV218" s="96"/>
      <c r="DW218" s="96"/>
      <c r="DX218" s="96"/>
      <c r="DY218" s="96"/>
      <c r="DZ218" s="96"/>
      <c r="EA218" s="96"/>
      <c r="EB218" s="96"/>
      <c r="EC218" s="96"/>
      <c r="ED218" s="96"/>
      <c r="EE218" s="96"/>
      <c r="EF218" s="96"/>
      <c r="EG218" s="96"/>
      <c r="EH218" s="96"/>
      <c r="EI218" s="96"/>
      <c r="EJ218" s="96"/>
      <c r="EK218" s="96"/>
      <c r="EL218" s="96"/>
      <c r="EM218" s="96"/>
      <c r="EN218" s="96"/>
      <c r="EO218" s="96"/>
      <c r="EP218" s="96"/>
      <c r="EQ218" s="96"/>
      <c r="ER218" s="96"/>
      <c r="ES218" s="96"/>
      <c r="ET218" s="96"/>
      <c r="EU218" s="96"/>
      <c r="EV218" s="96"/>
      <c r="EW218" s="96"/>
      <c r="EX218" s="96"/>
      <c r="EY218" s="96"/>
      <c r="EZ218" s="96"/>
      <c r="FA218" s="96"/>
      <c r="FB218" s="96"/>
      <c r="FC218" s="96"/>
      <c r="FD218" s="96"/>
      <c r="FE218" s="96"/>
      <c r="FF218" s="96"/>
      <c r="FG218" s="96"/>
      <c r="FH218" s="96"/>
      <c r="FI218" s="96"/>
      <c r="FJ218" s="96"/>
      <c r="FK218" s="96"/>
      <c r="FL218" s="96"/>
      <c r="FM218" s="96"/>
      <c r="FN218" s="96"/>
      <c r="FO218" s="96"/>
      <c r="FP218" s="96"/>
      <c r="FQ218" s="96"/>
      <c r="FR218" s="96"/>
      <c r="FS218" s="96"/>
      <c r="FT218" s="96"/>
      <c r="FU218" s="96"/>
      <c r="FV218" s="96"/>
      <c r="FW218" s="96"/>
      <c r="FX218" s="96"/>
      <c r="FY218" s="96"/>
      <c r="FZ218" s="96"/>
      <c r="GA218" s="96"/>
      <c r="GB218" s="96"/>
      <c r="GC218" s="96"/>
      <c r="GD218" s="96"/>
      <c r="GE218" s="96"/>
      <c r="GF218" s="96"/>
      <c r="GG218" s="96"/>
      <c r="GH218" s="96"/>
      <c r="GI218" s="96"/>
      <c r="GJ218" s="96"/>
      <c r="GK218" s="96"/>
      <c r="GL218" s="96"/>
      <c r="GM218" s="96"/>
      <c r="GN218" s="96"/>
      <c r="GO218" s="96"/>
      <c r="GP218" s="96"/>
      <c r="GQ218" s="96"/>
      <c r="GR218" s="96"/>
      <c r="GS218" s="96"/>
      <c r="GT218" s="96"/>
      <c r="GU218" s="96"/>
      <c r="GV218" s="96"/>
      <c r="GW218" s="96"/>
      <c r="GX218" s="96"/>
      <c r="GY218" s="96"/>
      <c r="GZ218" s="96"/>
      <c r="HA218" s="96"/>
      <c r="HB218" s="96"/>
      <c r="HC218" s="96"/>
      <c r="HD218" s="96"/>
      <c r="HE218" s="96"/>
      <c r="HF218" s="96"/>
      <c r="HG218" s="96"/>
      <c r="HH218" s="96"/>
      <c r="HI218" s="96"/>
      <c r="HJ218" s="96"/>
      <c r="HK218" s="96"/>
      <c r="HL218" s="96"/>
      <c r="HM218" s="96"/>
      <c r="HN218" s="96"/>
      <c r="HO218" s="96"/>
      <c r="HP218" s="96"/>
      <c r="HQ218" s="96"/>
      <c r="HR218" s="96"/>
      <c r="HS218" s="96"/>
      <c r="HT218" s="96"/>
      <c r="HU218" s="96"/>
      <c r="HV218" s="96"/>
      <c r="HW218" s="96"/>
      <c r="HX218" s="96"/>
      <c r="HY218" s="96"/>
      <c r="HZ218" s="96"/>
      <c r="IA218" s="96"/>
      <c r="IB218" s="96"/>
      <c r="IC218" s="96"/>
      <c r="ID218" s="96"/>
      <c r="IE218" s="96"/>
      <c r="IF218" s="96"/>
      <c r="IG218" s="96"/>
      <c r="IH218" s="96"/>
      <c r="II218" s="96"/>
      <c r="IJ218" s="96"/>
      <c r="IK218" s="96"/>
      <c r="IL218" s="96"/>
      <c r="IM218" s="96"/>
      <c r="IN218" s="96"/>
      <c r="IO218" s="96"/>
      <c r="IP218" s="96"/>
      <c r="IQ218" s="96"/>
      <c r="IR218" s="96"/>
      <c r="IS218" s="96"/>
    </row>
    <row r="219" spans="1:253" ht="20.25">
      <c r="A219" s="126" t="s">
        <v>267</v>
      </c>
      <c r="B219" s="129"/>
      <c r="C219" s="106">
        <v>-0.72</v>
      </c>
      <c r="D219" s="106">
        <v>0.27</v>
      </c>
      <c r="E219" s="106">
        <v>-0.3</v>
      </c>
      <c r="F219" s="127">
        <v>106.45896</v>
      </c>
      <c r="G219" s="127">
        <v>115.84903</v>
      </c>
      <c r="H219" s="127">
        <v>104.28063</v>
      </c>
      <c r="I219" s="127">
        <v>95.229929999999996</v>
      </c>
      <c r="J219" s="127">
        <v>93.709220000000002</v>
      </c>
      <c r="K219" s="127">
        <v>100.38155</v>
      </c>
      <c r="L219" s="127">
        <v>104.48439999999999</v>
      </c>
      <c r="M219" s="127">
        <v>103.76903</v>
      </c>
      <c r="N219" s="127">
        <v>93.607380000000006</v>
      </c>
      <c r="O219" s="127">
        <v>105.77528</v>
      </c>
      <c r="P219" s="127">
        <v>106.67312</v>
      </c>
      <c r="Q219" s="127">
        <v>110.91424000000001</v>
      </c>
      <c r="R219" s="127">
        <v>125.56985</v>
      </c>
      <c r="S219" s="101"/>
      <c r="T219" s="96"/>
      <c r="U219" s="109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  <c r="BH219" s="96"/>
      <c r="BI219" s="96"/>
      <c r="BJ219" s="96"/>
      <c r="BK219" s="96"/>
      <c r="BL219" s="96"/>
      <c r="BM219" s="96"/>
      <c r="BN219" s="96"/>
      <c r="BO219" s="96"/>
      <c r="BP219" s="96"/>
      <c r="BQ219" s="96"/>
      <c r="BR219" s="96"/>
      <c r="BS219" s="96"/>
      <c r="BT219" s="96"/>
      <c r="BU219" s="96"/>
      <c r="BV219" s="96"/>
      <c r="BW219" s="96"/>
      <c r="BX219" s="96"/>
      <c r="BY219" s="96"/>
      <c r="BZ219" s="96"/>
      <c r="CA219" s="96"/>
      <c r="CB219" s="96"/>
      <c r="CC219" s="96"/>
      <c r="CD219" s="96"/>
      <c r="CE219" s="96"/>
      <c r="CF219" s="96"/>
      <c r="CG219" s="96"/>
      <c r="CH219" s="96"/>
      <c r="CI219" s="96"/>
      <c r="CJ219" s="96"/>
      <c r="CK219" s="96"/>
      <c r="CL219" s="96"/>
      <c r="CM219" s="96"/>
      <c r="CN219" s="96"/>
      <c r="CO219" s="96"/>
      <c r="CP219" s="96"/>
      <c r="CQ219" s="96"/>
      <c r="CR219" s="96"/>
      <c r="CS219" s="96"/>
      <c r="CT219" s="96"/>
      <c r="CU219" s="96"/>
      <c r="CV219" s="96"/>
      <c r="CW219" s="96"/>
      <c r="CX219" s="96"/>
      <c r="CY219" s="96"/>
      <c r="CZ219" s="96"/>
      <c r="DA219" s="96"/>
      <c r="DB219" s="96"/>
      <c r="DC219" s="96"/>
      <c r="DD219" s="96"/>
      <c r="DE219" s="96"/>
      <c r="DF219" s="96"/>
      <c r="DG219" s="96"/>
      <c r="DH219" s="96"/>
      <c r="DI219" s="96"/>
      <c r="DJ219" s="96"/>
      <c r="DK219" s="96"/>
      <c r="DL219" s="96"/>
      <c r="DM219" s="96"/>
      <c r="DN219" s="96"/>
      <c r="DO219" s="96"/>
      <c r="DP219" s="96"/>
      <c r="DQ219" s="96"/>
      <c r="DR219" s="96"/>
      <c r="DS219" s="96"/>
      <c r="DT219" s="96"/>
      <c r="DU219" s="96"/>
      <c r="DV219" s="96"/>
      <c r="DW219" s="96"/>
      <c r="DX219" s="96"/>
      <c r="DY219" s="96"/>
      <c r="DZ219" s="96"/>
      <c r="EA219" s="96"/>
      <c r="EB219" s="96"/>
      <c r="EC219" s="96"/>
      <c r="ED219" s="96"/>
      <c r="EE219" s="96"/>
      <c r="EF219" s="96"/>
      <c r="EG219" s="96"/>
      <c r="EH219" s="96"/>
      <c r="EI219" s="96"/>
      <c r="EJ219" s="96"/>
      <c r="EK219" s="96"/>
      <c r="EL219" s="96"/>
      <c r="EM219" s="96"/>
      <c r="EN219" s="96"/>
      <c r="EO219" s="96"/>
      <c r="EP219" s="96"/>
      <c r="EQ219" s="96"/>
      <c r="ER219" s="96"/>
      <c r="ES219" s="96"/>
      <c r="ET219" s="96"/>
      <c r="EU219" s="96"/>
      <c r="EV219" s="96"/>
      <c r="EW219" s="96"/>
      <c r="EX219" s="96"/>
      <c r="EY219" s="96"/>
      <c r="EZ219" s="96"/>
      <c r="FA219" s="96"/>
      <c r="FB219" s="96"/>
      <c r="FC219" s="96"/>
      <c r="FD219" s="96"/>
      <c r="FE219" s="96"/>
      <c r="FF219" s="96"/>
      <c r="FG219" s="96"/>
      <c r="FH219" s="96"/>
      <c r="FI219" s="96"/>
      <c r="FJ219" s="96"/>
      <c r="FK219" s="96"/>
      <c r="FL219" s="96"/>
      <c r="FM219" s="96"/>
      <c r="FN219" s="96"/>
      <c r="FO219" s="96"/>
      <c r="FP219" s="96"/>
      <c r="FQ219" s="96"/>
      <c r="FR219" s="96"/>
      <c r="FS219" s="96"/>
      <c r="FT219" s="96"/>
      <c r="FU219" s="96"/>
      <c r="FV219" s="96"/>
      <c r="FW219" s="96"/>
      <c r="FX219" s="96"/>
      <c r="FY219" s="96"/>
      <c r="FZ219" s="96"/>
      <c r="GA219" s="96"/>
      <c r="GB219" s="96"/>
      <c r="GC219" s="96"/>
      <c r="GD219" s="96"/>
      <c r="GE219" s="96"/>
      <c r="GF219" s="96"/>
      <c r="GG219" s="96"/>
      <c r="GH219" s="96"/>
      <c r="GI219" s="96"/>
      <c r="GJ219" s="96"/>
      <c r="GK219" s="96"/>
      <c r="GL219" s="96"/>
      <c r="GM219" s="96"/>
      <c r="GN219" s="96"/>
      <c r="GO219" s="96"/>
      <c r="GP219" s="96"/>
      <c r="GQ219" s="96"/>
      <c r="GR219" s="96"/>
      <c r="GS219" s="96"/>
      <c r="GT219" s="96"/>
      <c r="GU219" s="96"/>
      <c r="GV219" s="96"/>
      <c r="GW219" s="96"/>
      <c r="GX219" s="96"/>
      <c r="GY219" s="96"/>
      <c r="GZ219" s="96"/>
      <c r="HA219" s="96"/>
      <c r="HB219" s="96"/>
      <c r="HC219" s="96"/>
      <c r="HD219" s="96"/>
      <c r="HE219" s="96"/>
      <c r="HF219" s="96"/>
      <c r="HG219" s="96"/>
      <c r="HH219" s="96"/>
      <c r="HI219" s="96"/>
      <c r="HJ219" s="96"/>
      <c r="HK219" s="96"/>
      <c r="HL219" s="96"/>
      <c r="HM219" s="96"/>
      <c r="HN219" s="96"/>
      <c r="HO219" s="96"/>
      <c r="HP219" s="96"/>
      <c r="HQ219" s="96"/>
      <c r="HR219" s="96"/>
      <c r="HS219" s="96"/>
      <c r="HT219" s="96"/>
      <c r="HU219" s="96"/>
      <c r="HV219" s="96"/>
      <c r="HW219" s="96"/>
      <c r="HX219" s="96"/>
      <c r="HY219" s="96"/>
      <c r="HZ219" s="96"/>
      <c r="IA219" s="96"/>
      <c r="IB219" s="96"/>
      <c r="IC219" s="96"/>
      <c r="ID219" s="96"/>
      <c r="IE219" s="96"/>
      <c r="IF219" s="96"/>
      <c r="IG219" s="96"/>
      <c r="IH219" s="96"/>
      <c r="II219" s="96"/>
      <c r="IJ219" s="96"/>
      <c r="IK219" s="96"/>
      <c r="IL219" s="96"/>
      <c r="IM219" s="96"/>
      <c r="IN219" s="96"/>
      <c r="IO219" s="96"/>
      <c r="IP219" s="96"/>
      <c r="IQ219" s="96"/>
      <c r="IR219" s="96"/>
      <c r="IS219" s="96"/>
    </row>
    <row r="220" spans="1:253" ht="20.25">
      <c r="A220" s="126"/>
      <c r="B220" s="129"/>
      <c r="C220" s="106"/>
      <c r="D220" s="106"/>
      <c r="E220" s="106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01"/>
      <c r="T220" s="96"/>
      <c r="U220" s="109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  <c r="BH220" s="96"/>
      <c r="BI220" s="96"/>
      <c r="BJ220" s="96"/>
      <c r="BK220" s="96"/>
      <c r="BL220" s="96"/>
      <c r="BM220" s="96"/>
      <c r="BN220" s="96"/>
      <c r="BO220" s="96"/>
      <c r="BP220" s="96"/>
      <c r="BQ220" s="96"/>
      <c r="BR220" s="96"/>
      <c r="BS220" s="96"/>
      <c r="BT220" s="96"/>
      <c r="BU220" s="96"/>
      <c r="BV220" s="96"/>
      <c r="BW220" s="96"/>
      <c r="BX220" s="96"/>
      <c r="BY220" s="96"/>
      <c r="BZ220" s="96"/>
      <c r="CA220" s="96"/>
      <c r="CB220" s="96"/>
      <c r="CC220" s="96"/>
      <c r="CD220" s="96"/>
      <c r="CE220" s="96"/>
      <c r="CF220" s="96"/>
      <c r="CG220" s="96"/>
      <c r="CH220" s="96"/>
      <c r="CI220" s="96"/>
      <c r="CJ220" s="96"/>
      <c r="CK220" s="96"/>
      <c r="CL220" s="96"/>
      <c r="CM220" s="96"/>
      <c r="CN220" s="96"/>
      <c r="CO220" s="96"/>
      <c r="CP220" s="96"/>
      <c r="CQ220" s="96"/>
      <c r="CR220" s="96"/>
      <c r="CS220" s="96"/>
      <c r="CT220" s="96"/>
      <c r="CU220" s="96"/>
      <c r="CV220" s="96"/>
      <c r="CW220" s="96"/>
      <c r="CX220" s="96"/>
      <c r="CY220" s="96"/>
      <c r="CZ220" s="96"/>
      <c r="DA220" s="96"/>
      <c r="DB220" s="96"/>
      <c r="DC220" s="96"/>
      <c r="DD220" s="96"/>
      <c r="DE220" s="96"/>
      <c r="DF220" s="96"/>
      <c r="DG220" s="96"/>
      <c r="DH220" s="96"/>
      <c r="DI220" s="96"/>
      <c r="DJ220" s="96"/>
      <c r="DK220" s="96"/>
      <c r="DL220" s="96"/>
      <c r="DM220" s="96"/>
      <c r="DN220" s="96"/>
      <c r="DO220" s="96"/>
      <c r="DP220" s="96"/>
      <c r="DQ220" s="96"/>
      <c r="DR220" s="96"/>
      <c r="DS220" s="96"/>
      <c r="DT220" s="96"/>
      <c r="DU220" s="96"/>
      <c r="DV220" s="96"/>
      <c r="DW220" s="96"/>
      <c r="DX220" s="96"/>
      <c r="DY220" s="96"/>
      <c r="DZ220" s="96"/>
      <c r="EA220" s="96"/>
      <c r="EB220" s="96"/>
      <c r="EC220" s="96"/>
      <c r="ED220" s="96"/>
      <c r="EE220" s="96"/>
      <c r="EF220" s="96"/>
      <c r="EG220" s="96"/>
      <c r="EH220" s="96"/>
      <c r="EI220" s="96"/>
      <c r="EJ220" s="96"/>
      <c r="EK220" s="96"/>
      <c r="EL220" s="96"/>
      <c r="EM220" s="96"/>
      <c r="EN220" s="96"/>
      <c r="EO220" s="96"/>
      <c r="EP220" s="96"/>
      <c r="EQ220" s="96"/>
      <c r="ER220" s="96"/>
      <c r="ES220" s="96"/>
      <c r="ET220" s="96"/>
      <c r="EU220" s="96"/>
      <c r="EV220" s="96"/>
      <c r="EW220" s="96"/>
      <c r="EX220" s="96"/>
      <c r="EY220" s="96"/>
      <c r="EZ220" s="96"/>
      <c r="FA220" s="96"/>
      <c r="FB220" s="96"/>
      <c r="FC220" s="96"/>
      <c r="FD220" s="96"/>
      <c r="FE220" s="96"/>
      <c r="FF220" s="96"/>
      <c r="FG220" s="96"/>
      <c r="FH220" s="96"/>
      <c r="FI220" s="96"/>
      <c r="FJ220" s="96"/>
      <c r="FK220" s="96"/>
      <c r="FL220" s="96"/>
      <c r="FM220" s="96"/>
      <c r="FN220" s="96"/>
      <c r="FO220" s="96"/>
      <c r="FP220" s="96"/>
      <c r="FQ220" s="96"/>
      <c r="FR220" s="96"/>
      <c r="FS220" s="96"/>
      <c r="FT220" s="96"/>
      <c r="FU220" s="96"/>
      <c r="FV220" s="96"/>
      <c r="FW220" s="96"/>
      <c r="FX220" s="96"/>
      <c r="FY220" s="96"/>
      <c r="FZ220" s="96"/>
      <c r="GA220" s="96"/>
      <c r="GB220" s="96"/>
      <c r="GC220" s="96"/>
      <c r="GD220" s="96"/>
      <c r="GE220" s="96"/>
      <c r="GF220" s="96"/>
      <c r="GG220" s="96"/>
      <c r="GH220" s="96"/>
      <c r="GI220" s="96"/>
      <c r="GJ220" s="96"/>
      <c r="GK220" s="96"/>
      <c r="GL220" s="96"/>
      <c r="GM220" s="96"/>
      <c r="GN220" s="96"/>
      <c r="GO220" s="96"/>
      <c r="GP220" s="96"/>
      <c r="GQ220" s="96"/>
      <c r="GR220" s="96"/>
      <c r="GS220" s="96"/>
      <c r="GT220" s="96"/>
      <c r="GU220" s="96"/>
      <c r="GV220" s="96"/>
      <c r="GW220" s="96"/>
      <c r="GX220" s="96"/>
      <c r="GY220" s="96"/>
      <c r="GZ220" s="96"/>
      <c r="HA220" s="96"/>
      <c r="HB220" s="96"/>
      <c r="HC220" s="96"/>
      <c r="HD220" s="96"/>
      <c r="HE220" s="96"/>
      <c r="HF220" s="96"/>
      <c r="HG220" s="96"/>
      <c r="HH220" s="96"/>
      <c r="HI220" s="96"/>
      <c r="HJ220" s="96"/>
      <c r="HK220" s="96"/>
      <c r="HL220" s="96"/>
      <c r="HM220" s="96"/>
      <c r="HN220" s="96"/>
      <c r="HO220" s="96"/>
      <c r="HP220" s="96"/>
      <c r="HQ220" s="96"/>
      <c r="HR220" s="96"/>
      <c r="HS220" s="96"/>
      <c r="HT220" s="96"/>
      <c r="HU220" s="96"/>
      <c r="HV220" s="96"/>
      <c r="HW220" s="96"/>
      <c r="HX220" s="96"/>
      <c r="HY220" s="96"/>
      <c r="HZ220" s="96"/>
      <c r="IA220" s="96"/>
      <c r="IB220" s="96"/>
      <c r="IC220" s="96"/>
      <c r="ID220" s="96"/>
      <c r="IE220" s="96"/>
      <c r="IF220" s="96"/>
      <c r="IG220" s="96"/>
      <c r="IH220" s="96"/>
      <c r="II220" s="96"/>
      <c r="IJ220" s="96"/>
      <c r="IK220" s="96"/>
      <c r="IL220" s="96"/>
      <c r="IM220" s="96"/>
      <c r="IN220" s="96"/>
      <c r="IO220" s="96"/>
      <c r="IP220" s="96"/>
      <c r="IQ220" s="96"/>
      <c r="IR220" s="96"/>
      <c r="IS220" s="96"/>
    </row>
    <row r="221" spans="1:253" ht="20.25">
      <c r="A221" s="126">
        <v>2026</v>
      </c>
      <c r="B221" s="129"/>
      <c r="C221" s="106"/>
      <c r="D221" s="106"/>
      <c r="E221" s="106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01"/>
      <c r="T221" s="96"/>
      <c r="U221" s="109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96"/>
      <c r="CA221" s="96"/>
      <c r="CB221" s="96"/>
      <c r="CC221" s="96"/>
      <c r="CD221" s="96"/>
      <c r="CE221" s="96"/>
      <c r="CF221" s="96"/>
      <c r="CG221" s="96"/>
      <c r="CH221" s="96"/>
      <c r="CI221" s="96"/>
      <c r="CJ221" s="96"/>
      <c r="CK221" s="96"/>
      <c r="CL221" s="96"/>
      <c r="CM221" s="96"/>
      <c r="CN221" s="96"/>
      <c r="CO221" s="96"/>
      <c r="CP221" s="96"/>
      <c r="CQ221" s="96"/>
      <c r="CR221" s="96"/>
      <c r="CS221" s="96"/>
      <c r="CT221" s="96"/>
      <c r="CU221" s="96"/>
      <c r="CV221" s="96"/>
      <c r="CW221" s="96"/>
      <c r="CX221" s="96"/>
      <c r="CY221" s="96"/>
      <c r="CZ221" s="96"/>
      <c r="DA221" s="96"/>
      <c r="DB221" s="96"/>
      <c r="DC221" s="96"/>
      <c r="DD221" s="96"/>
      <c r="DE221" s="96"/>
      <c r="DF221" s="96"/>
      <c r="DG221" s="96"/>
      <c r="DH221" s="96"/>
      <c r="DI221" s="96"/>
      <c r="DJ221" s="96"/>
      <c r="DK221" s="96"/>
      <c r="DL221" s="96"/>
      <c r="DM221" s="96"/>
      <c r="DN221" s="96"/>
      <c r="DO221" s="96"/>
      <c r="DP221" s="96"/>
      <c r="DQ221" s="96"/>
      <c r="DR221" s="96"/>
      <c r="DS221" s="96"/>
      <c r="DT221" s="96"/>
      <c r="DU221" s="96"/>
      <c r="DV221" s="96"/>
      <c r="DW221" s="96"/>
      <c r="DX221" s="96"/>
      <c r="DY221" s="96"/>
      <c r="DZ221" s="96"/>
      <c r="EA221" s="96"/>
      <c r="EB221" s="96"/>
      <c r="EC221" s="96"/>
      <c r="ED221" s="96"/>
      <c r="EE221" s="96"/>
      <c r="EF221" s="96"/>
      <c r="EG221" s="96"/>
      <c r="EH221" s="96"/>
      <c r="EI221" s="96"/>
      <c r="EJ221" s="96"/>
      <c r="EK221" s="96"/>
      <c r="EL221" s="96"/>
      <c r="EM221" s="96"/>
      <c r="EN221" s="96"/>
      <c r="EO221" s="96"/>
      <c r="EP221" s="96"/>
      <c r="EQ221" s="96"/>
      <c r="ER221" s="96"/>
      <c r="ES221" s="96"/>
      <c r="ET221" s="96"/>
      <c r="EU221" s="96"/>
      <c r="EV221" s="96"/>
      <c r="EW221" s="96"/>
      <c r="EX221" s="96"/>
      <c r="EY221" s="96"/>
      <c r="EZ221" s="96"/>
      <c r="FA221" s="96"/>
      <c r="FB221" s="96"/>
      <c r="FC221" s="96"/>
      <c r="FD221" s="96"/>
      <c r="FE221" s="96"/>
      <c r="FF221" s="96"/>
      <c r="FG221" s="96"/>
      <c r="FH221" s="96"/>
      <c r="FI221" s="96"/>
      <c r="FJ221" s="96"/>
      <c r="FK221" s="96"/>
      <c r="FL221" s="96"/>
      <c r="FM221" s="96"/>
      <c r="FN221" s="96"/>
      <c r="FO221" s="96"/>
      <c r="FP221" s="96"/>
      <c r="FQ221" s="96"/>
      <c r="FR221" s="96"/>
      <c r="FS221" s="96"/>
      <c r="FT221" s="96"/>
      <c r="FU221" s="96"/>
      <c r="FV221" s="96"/>
      <c r="FW221" s="96"/>
      <c r="FX221" s="96"/>
      <c r="FY221" s="96"/>
      <c r="FZ221" s="96"/>
      <c r="GA221" s="96"/>
      <c r="GB221" s="96"/>
      <c r="GC221" s="96"/>
      <c r="GD221" s="96"/>
      <c r="GE221" s="96"/>
      <c r="GF221" s="96"/>
      <c r="GG221" s="96"/>
      <c r="GH221" s="96"/>
      <c r="GI221" s="96"/>
      <c r="GJ221" s="96"/>
      <c r="GK221" s="96"/>
      <c r="GL221" s="96"/>
      <c r="GM221" s="96"/>
      <c r="GN221" s="96"/>
      <c r="GO221" s="96"/>
      <c r="GP221" s="96"/>
      <c r="GQ221" s="96"/>
      <c r="GR221" s="96"/>
      <c r="GS221" s="96"/>
      <c r="GT221" s="96"/>
      <c r="GU221" s="96"/>
      <c r="GV221" s="96"/>
      <c r="GW221" s="96"/>
      <c r="GX221" s="96"/>
      <c r="GY221" s="96"/>
      <c r="GZ221" s="96"/>
      <c r="HA221" s="96"/>
      <c r="HB221" s="96"/>
      <c r="HC221" s="96"/>
      <c r="HD221" s="96"/>
      <c r="HE221" s="96"/>
      <c r="HF221" s="96"/>
      <c r="HG221" s="96"/>
      <c r="HH221" s="96"/>
      <c r="HI221" s="96"/>
      <c r="HJ221" s="96"/>
      <c r="HK221" s="96"/>
      <c r="HL221" s="96"/>
      <c r="HM221" s="96"/>
      <c r="HN221" s="96"/>
      <c r="HO221" s="96"/>
      <c r="HP221" s="96"/>
      <c r="HQ221" s="96"/>
      <c r="HR221" s="96"/>
      <c r="HS221" s="96"/>
      <c r="HT221" s="96"/>
      <c r="HU221" s="96"/>
      <c r="HV221" s="96"/>
      <c r="HW221" s="96"/>
      <c r="HX221" s="96"/>
      <c r="HY221" s="96"/>
      <c r="HZ221" s="96"/>
      <c r="IA221" s="96"/>
      <c r="IB221" s="96"/>
      <c r="IC221" s="96"/>
      <c r="ID221" s="96"/>
      <c r="IE221" s="96"/>
      <c r="IF221" s="96"/>
      <c r="IG221" s="96"/>
      <c r="IH221" s="96"/>
      <c r="II221" s="96"/>
      <c r="IJ221" s="96"/>
      <c r="IK221" s="96"/>
      <c r="IL221" s="96"/>
      <c r="IM221" s="96"/>
      <c r="IN221" s="96"/>
      <c r="IO221" s="96"/>
      <c r="IP221" s="96"/>
      <c r="IQ221" s="96"/>
      <c r="IR221" s="96"/>
      <c r="IS221" s="96"/>
    </row>
    <row r="222" spans="1:253" ht="20.25">
      <c r="A222" s="126"/>
      <c r="B222" s="129"/>
      <c r="C222" s="106"/>
      <c r="D222" s="106"/>
      <c r="E222" s="106"/>
      <c r="F222" s="127"/>
      <c r="G222" s="123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01"/>
      <c r="T222" s="96"/>
      <c r="U222" s="109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96"/>
      <c r="CA222" s="96"/>
      <c r="CB222" s="96"/>
      <c r="CC222" s="96"/>
      <c r="CD222" s="96"/>
      <c r="CE222" s="96"/>
      <c r="CF222" s="96"/>
      <c r="CG222" s="96"/>
      <c r="CH222" s="96"/>
      <c r="CI222" s="96"/>
      <c r="CJ222" s="96"/>
      <c r="CK222" s="96"/>
      <c r="CL222" s="96"/>
      <c r="CM222" s="96"/>
      <c r="CN222" s="96"/>
      <c r="CO222" s="96"/>
      <c r="CP222" s="96"/>
      <c r="CQ222" s="96"/>
      <c r="CR222" s="96"/>
      <c r="CS222" s="96"/>
      <c r="CT222" s="96"/>
      <c r="CU222" s="96"/>
      <c r="CV222" s="96"/>
      <c r="CW222" s="96"/>
      <c r="CX222" s="96"/>
      <c r="CY222" s="96"/>
      <c r="CZ222" s="96"/>
      <c r="DA222" s="96"/>
      <c r="DB222" s="96"/>
      <c r="DC222" s="96"/>
      <c r="DD222" s="96"/>
      <c r="DE222" s="96"/>
      <c r="DF222" s="96"/>
      <c r="DG222" s="96"/>
      <c r="DH222" s="96"/>
      <c r="DI222" s="96"/>
      <c r="DJ222" s="96"/>
      <c r="DK222" s="96"/>
      <c r="DL222" s="96"/>
      <c r="DM222" s="96"/>
      <c r="DN222" s="96"/>
      <c r="DO222" s="96"/>
      <c r="DP222" s="96"/>
      <c r="DQ222" s="96"/>
      <c r="DR222" s="96"/>
      <c r="DS222" s="96"/>
      <c r="DT222" s="96"/>
      <c r="DU222" s="96"/>
      <c r="DV222" s="96"/>
      <c r="DW222" s="96"/>
      <c r="DX222" s="96"/>
      <c r="DY222" s="96"/>
      <c r="DZ222" s="96"/>
      <c r="EA222" s="96"/>
      <c r="EB222" s="96"/>
      <c r="EC222" s="96"/>
      <c r="ED222" s="96"/>
      <c r="EE222" s="96"/>
      <c r="EF222" s="96"/>
      <c r="EG222" s="96"/>
      <c r="EH222" s="96"/>
      <c r="EI222" s="96"/>
      <c r="EJ222" s="96"/>
      <c r="EK222" s="96"/>
      <c r="EL222" s="96"/>
      <c r="EM222" s="96"/>
      <c r="EN222" s="96"/>
      <c r="EO222" s="96"/>
      <c r="EP222" s="96"/>
      <c r="EQ222" s="96"/>
      <c r="ER222" s="96"/>
      <c r="ES222" s="96"/>
      <c r="ET222" s="96"/>
      <c r="EU222" s="96"/>
      <c r="EV222" s="96"/>
      <c r="EW222" s="96"/>
      <c r="EX222" s="96"/>
      <c r="EY222" s="96"/>
      <c r="EZ222" s="96"/>
      <c r="FA222" s="96"/>
      <c r="FB222" s="96"/>
      <c r="FC222" s="96"/>
      <c r="FD222" s="96"/>
      <c r="FE222" s="96"/>
      <c r="FF222" s="96"/>
      <c r="FG222" s="96"/>
      <c r="FH222" s="96"/>
      <c r="FI222" s="96"/>
      <c r="FJ222" s="96"/>
      <c r="FK222" s="96"/>
      <c r="FL222" s="96"/>
      <c r="FM222" s="96"/>
      <c r="FN222" s="96"/>
      <c r="FO222" s="96"/>
      <c r="FP222" s="96"/>
      <c r="FQ222" s="96"/>
      <c r="FR222" s="96"/>
      <c r="FS222" s="96"/>
      <c r="FT222" s="96"/>
      <c r="FU222" s="96"/>
      <c r="FV222" s="96"/>
      <c r="FW222" s="96"/>
      <c r="FX222" s="96"/>
      <c r="FY222" s="96"/>
      <c r="FZ222" s="96"/>
      <c r="GA222" s="96"/>
      <c r="GB222" s="96"/>
      <c r="GC222" s="96"/>
      <c r="GD222" s="96"/>
      <c r="GE222" s="96"/>
      <c r="GF222" s="96"/>
      <c r="GG222" s="96"/>
      <c r="GH222" s="96"/>
      <c r="GI222" s="96"/>
      <c r="GJ222" s="96"/>
      <c r="GK222" s="96"/>
      <c r="GL222" s="96"/>
      <c r="GM222" s="96"/>
      <c r="GN222" s="96"/>
      <c r="GO222" s="96"/>
      <c r="GP222" s="96"/>
      <c r="GQ222" s="96"/>
      <c r="GR222" s="96"/>
      <c r="GS222" s="96"/>
      <c r="GT222" s="96"/>
      <c r="GU222" s="96"/>
      <c r="GV222" s="96"/>
      <c r="GW222" s="96"/>
      <c r="GX222" s="96"/>
      <c r="GY222" s="96"/>
      <c r="GZ222" s="96"/>
      <c r="HA222" s="96"/>
      <c r="HB222" s="96"/>
      <c r="HC222" s="96"/>
      <c r="HD222" s="96"/>
      <c r="HE222" s="96"/>
      <c r="HF222" s="96"/>
      <c r="HG222" s="96"/>
      <c r="HH222" s="96"/>
      <c r="HI222" s="96"/>
      <c r="HJ222" s="96"/>
      <c r="HK222" s="96"/>
      <c r="HL222" s="96"/>
      <c r="HM222" s="96"/>
      <c r="HN222" s="96"/>
      <c r="HO222" s="96"/>
      <c r="HP222" s="96"/>
      <c r="HQ222" s="96"/>
      <c r="HR222" s="96"/>
      <c r="HS222" s="96"/>
      <c r="HT222" s="96"/>
      <c r="HU222" s="96"/>
      <c r="HV222" s="96"/>
      <c r="HW222" s="96"/>
      <c r="HX222" s="96"/>
      <c r="HY222" s="96"/>
      <c r="HZ222" s="96"/>
      <c r="IA222" s="96"/>
      <c r="IB222" s="96"/>
      <c r="IC222" s="96"/>
      <c r="ID222" s="96"/>
      <c r="IE222" s="96"/>
      <c r="IF222" s="96"/>
      <c r="IG222" s="96"/>
      <c r="IH222" s="96"/>
      <c r="II222" s="96"/>
      <c r="IJ222" s="96"/>
      <c r="IK222" s="96"/>
      <c r="IL222" s="96"/>
      <c r="IM222" s="96"/>
      <c r="IN222" s="96"/>
      <c r="IO222" s="96"/>
      <c r="IP222" s="96"/>
      <c r="IQ222" s="96"/>
      <c r="IR222" s="96"/>
      <c r="IS222" s="96"/>
    </row>
    <row r="223" spans="1:253" ht="20.25">
      <c r="A223" s="126" t="s">
        <v>256</v>
      </c>
      <c r="B223" s="129"/>
      <c r="C223" s="106">
        <f>ROUND('M01(2026) Detail'!G7,2)</f>
        <v>-0.22</v>
      </c>
      <c r="D223" s="106">
        <f>ROUND('M01(2026) Detail'!J7,2)</f>
        <v>-0.7</v>
      </c>
      <c r="E223" s="106">
        <f>ROUND('M01(2026) Detail'!O7,1)</f>
        <v>-0.2</v>
      </c>
      <c r="F223" s="127">
        <f>ROUND('M01(2026) Detail'!$F7,5)</f>
        <v>105.71495</v>
      </c>
      <c r="G223" s="127">
        <f>ROUND('M01(2026) Detail'!$F8,5)</f>
        <v>115.96867</v>
      </c>
      <c r="H223" s="127">
        <f>ROUND('M01(2026) Detail'!$F22,5)</f>
        <v>103.33627</v>
      </c>
      <c r="I223" s="127">
        <f>ROUND('M01(2026) Detail'!$F9,5)</f>
        <v>92.991739999999993</v>
      </c>
      <c r="J223" s="127">
        <f>ROUND('M01(2026) Detail'!$F10,5)</f>
        <v>93.709220000000002</v>
      </c>
      <c r="K223" s="127">
        <f>ROUND('M01(2026) Detail'!$F11,5)</f>
        <v>100.10431</v>
      </c>
      <c r="L223" s="127">
        <f>ROUND('M01(2026) Detail'!$F12,5)</f>
        <v>104.40869000000001</v>
      </c>
      <c r="M223" s="127">
        <f>ROUND('M01(2026) Detail'!$F13,5)</f>
        <v>101.65427</v>
      </c>
      <c r="N223" s="127">
        <f>ROUND('M01(2026) Detail'!$F14,5)</f>
        <v>90.525189999999995</v>
      </c>
      <c r="O223" s="127">
        <f>ROUND('M01(2026) Detail'!$F15,5)</f>
        <v>104.56668000000001</v>
      </c>
      <c r="P223" s="127">
        <f>ROUND('M01(2026) Detail'!$F16,5)</f>
        <v>106.81483</v>
      </c>
      <c r="Q223" s="127">
        <f>ROUND('M01(2026) Detail'!$F17,5)</f>
        <v>110.91639000000001</v>
      </c>
      <c r="R223" s="127">
        <f>ROUND('M01(2026) Detail'!$F18,5)</f>
        <v>125.72311000000001</v>
      </c>
      <c r="S223" s="101"/>
      <c r="T223" s="96"/>
      <c r="U223" s="109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96"/>
      <c r="CA223" s="96"/>
      <c r="CB223" s="96"/>
      <c r="CC223" s="96"/>
      <c r="CD223" s="96"/>
      <c r="CE223" s="96"/>
      <c r="CF223" s="96"/>
      <c r="CG223" s="96"/>
      <c r="CH223" s="96"/>
      <c r="CI223" s="96"/>
      <c r="CJ223" s="96"/>
      <c r="CK223" s="96"/>
      <c r="CL223" s="96"/>
      <c r="CM223" s="96"/>
      <c r="CN223" s="96"/>
      <c r="CO223" s="96"/>
      <c r="CP223" s="96"/>
      <c r="CQ223" s="96"/>
      <c r="CR223" s="96"/>
      <c r="CS223" s="96"/>
      <c r="CT223" s="96"/>
      <c r="CU223" s="96"/>
      <c r="CV223" s="96"/>
      <c r="CW223" s="96"/>
      <c r="CX223" s="96"/>
      <c r="CY223" s="96"/>
      <c r="CZ223" s="96"/>
      <c r="DA223" s="96"/>
      <c r="DB223" s="96"/>
      <c r="DC223" s="96"/>
      <c r="DD223" s="96"/>
      <c r="DE223" s="96"/>
      <c r="DF223" s="96"/>
      <c r="DG223" s="96"/>
      <c r="DH223" s="96"/>
      <c r="DI223" s="96"/>
      <c r="DJ223" s="96"/>
      <c r="DK223" s="96"/>
      <c r="DL223" s="96"/>
      <c r="DM223" s="96"/>
      <c r="DN223" s="96"/>
      <c r="DO223" s="96"/>
      <c r="DP223" s="96"/>
      <c r="DQ223" s="96"/>
      <c r="DR223" s="96"/>
      <c r="DS223" s="96"/>
      <c r="DT223" s="96"/>
      <c r="DU223" s="96"/>
      <c r="DV223" s="96"/>
      <c r="DW223" s="96"/>
      <c r="DX223" s="96"/>
      <c r="DY223" s="96"/>
      <c r="DZ223" s="96"/>
      <c r="EA223" s="96"/>
      <c r="EB223" s="96"/>
      <c r="EC223" s="96"/>
      <c r="ED223" s="96"/>
      <c r="EE223" s="96"/>
      <c r="EF223" s="96"/>
      <c r="EG223" s="96"/>
      <c r="EH223" s="96"/>
      <c r="EI223" s="96"/>
      <c r="EJ223" s="96"/>
      <c r="EK223" s="96"/>
      <c r="EL223" s="96"/>
      <c r="EM223" s="96"/>
      <c r="EN223" s="96"/>
      <c r="EO223" s="96"/>
      <c r="EP223" s="96"/>
      <c r="EQ223" s="96"/>
      <c r="ER223" s="96"/>
      <c r="ES223" s="96"/>
      <c r="ET223" s="96"/>
      <c r="EU223" s="96"/>
      <c r="EV223" s="96"/>
      <c r="EW223" s="96"/>
      <c r="EX223" s="96"/>
      <c r="EY223" s="96"/>
      <c r="EZ223" s="96"/>
      <c r="FA223" s="96"/>
      <c r="FB223" s="96"/>
      <c r="FC223" s="96"/>
      <c r="FD223" s="96"/>
      <c r="FE223" s="96"/>
      <c r="FF223" s="96"/>
      <c r="FG223" s="96"/>
      <c r="FH223" s="96"/>
      <c r="FI223" s="96"/>
      <c r="FJ223" s="96"/>
      <c r="FK223" s="96"/>
      <c r="FL223" s="96"/>
      <c r="FM223" s="96"/>
      <c r="FN223" s="96"/>
      <c r="FO223" s="96"/>
      <c r="FP223" s="96"/>
      <c r="FQ223" s="96"/>
      <c r="FR223" s="96"/>
      <c r="FS223" s="96"/>
      <c r="FT223" s="96"/>
      <c r="FU223" s="96"/>
      <c r="FV223" s="96"/>
      <c r="FW223" s="96"/>
      <c r="FX223" s="96"/>
      <c r="FY223" s="96"/>
      <c r="FZ223" s="96"/>
      <c r="GA223" s="96"/>
      <c r="GB223" s="96"/>
      <c r="GC223" s="96"/>
      <c r="GD223" s="96"/>
      <c r="GE223" s="96"/>
      <c r="GF223" s="96"/>
      <c r="GG223" s="96"/>
      <c r="GH223" s="96"/>
      <c r="GI223" s="96"/>
      <c r="GJ223" s="96"/>
      <c r="GK223" s="96"/>
      <c r="GL223" s="96"/>
      <c r="GM223" s="96"/>
      <c r="GN223" s="96"/>
      <c r="GO223" s="96"/>
      <c r="GP223" s="96"/>
      <c r="GQ223" s="96"/>
      <c r="GR223" s="96"/>
      <c r="GS223" s="96"/>
      <c r="GT223" s="96"/>
      <c r="GU223" s="96"/>
      <c r="GV223" s="96"/>
      <c r="GW223" s="96"/>
      <c r="GX223" s="96"/>
      <c r="GY223" s="96"/>
      <c r="GZ223" s="96"/>
      <c r="HA223" s="96"/>
      <c r="HB223" s="96"/>
      <c r="HC223" s="96"/>
      <c r="HD223" s="96"/>
      <c r="HE223" s="96"/>
      <c r="HF223" s="96"/>
      <c r="HG223" s="96"/>
      <c r="HH223" s="96"/>
      <c r="HI223" s="96"/>
      <c r="HJ223" s="96"/>
      <c r="HK223" s="96"/>
      <c r="HL223" s="96"/>
      <c r="HM223" s="96"/>
      <c r="HN223" s="96"/>
      <c r="HO223" s="96"/>
      <c r="HP223" s="96"/>
      <c r="HQ223" s="96"/>
      <c r="HR223" s="96"/>
      <c r="HS223" s="96"/>
      <c r="HT223" s="96"/>
      <c r="HU223" s="96"/>
      <c r="HV223" s="96"/>
      <c r="HW223" s="96"/>
      <c r="HX223" s="96"/>
      <c r="HY223" s="96"/>
      <c r="HZ223" s="96"/>
      <c r="IA223" s="96"/>
      <c r="IB223" s="96"/>
      <c r="IC223" s="96"/>
      <c r="ID223" s="96"/>
      <c r="IE223" s="96"/>
      <c r="IF223" s="96"/>
      <c r="IG223" s="96"/>
      <c r="IH223" s="96"/>
      <c r="II223" s="96"/>
      <c r="IJ223" s="96"/>
      <c r="IK223" s="96"/>
      <c r="IL223" s="96"/>
      <c r="IM223" s="96"/>
      <c r="IN223" s="96"/>
      <c r="IO223" s="96"/>
      <c r="IP223" s="96"/>
      <c r="IQ223" s="96"/>
      <c r="IR223" s="96"/>
      <c r="IS223" s="96"/>
    </row>
    <row r="224" spans="1:253" s="85" customFormat="1" ht="22.5" customHeight="1">
      <c r="A224" s="136"/>
      <c r="B224" s="136"/>
      <c r="C224" s="137"/>
      <c r="D224" s="137"/>
      <c r="E224" s="137"/>
      <c r="F224" s="137"/>
      <c r="G224" s="137"/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96"/>
      <c r="CA224" s="96"/>
      <c r="CB224" s="96"/>
      <c r="CC224" s="96"/>
      <c r="CD224" s="96"/>
      <c r="CE224" s="96"/>
      <c r="CF224" s="96"/>
      <c r="CG224" s="96"/>
      <c r="CH224" s="96"/>
      <c r="CI224" s="96"/>
      <c r="CJ224" s="96"/>
      <c r="CK224" s="96"/>
      <c r="CL224" s="96"/>
      <c r="CM224" s="96"/>
      <c r="CN224" s="96"/>
      <c r="CO224" s="96"/>
      <c r="CP224" s="96"/>
      <c r="CQ224" s="96"/>
      <c r="CR224" s="96"/>
      <c r="CS224" s="96"/>
      <c r="CT224" s="96"/>
      <c r="CU224" s="96"/>
      <c r="CV224" s="96"/>
      <c r="CW224" s="96"/>
      <c r="CX224" s="96"/>
      <c r="CY224" s="96"/>
      <c r="CZ224" s="96"/>
      <c r="DA224" s="96"/>
      <c r="DB224" s="96"/>
      <c r="DC224" s="96"/>
      <c r="DD224" s="96"/>
      <c r="DE224" s="96"/>
      <c r="DF224" s="96"/>
      <c r="DG224" s="96"/>
      <c r="DH224" s="96"/>
      <c r="DI224" s="96"/>
      <c r="DJ224" s="96"/>
      <c r="DK224" s="96"/>
      <c r="DL224" s="96"/>
      <c r="DM224" s="96"/>
      <c r="DN224" s="96"/>
      <c r="DO224" s="96"/>
      <c r="DP224" s="96"/>
      <c r="DQ224" s="96"/>
      <c r="DR224" s="96"/>
      <c r="DS224" s="96"/>
      <c r="DT224" s="96"/>
      <c r="DU224" s="96"/>
      <c r="DV224" s="96"/>
      <c r="DW224" s="96"/>
      <c r="DX224" s="96"/>
      <c r="DY224" s="96"/>
      <c r="DZ224" s="96"/>
      <c r="EA224" s="96"/>
      <c r="EB224" s="96"/>
      <c r="EC224" s="96"/>
      <c r="ED224" s="96"/>
      <c r="EE224" s="96"/>
      <c r="EF224" s="96"/>
      <c r="EG224" s="96"/>
      <c r="EH224" s="96"/>
      <c r="EI224" s="96"/>
      <c r="EJ224" s="96"/>
      <c r="EK224" s="96"/>
      <c r="EL224" s="96"/>
      <c r="EM224" s="96"/>
      <c r="EN224" s="96"/>
      <c r="EO224" s="96"/>
      <c r="EP224" s="96"/>
      <c r="EQ224" s="96"/>
      <c r="ER224" s="96"/>
      <c r="ES224" s="96"/>
      <c r="ET224" s="96"/>
      <c r="EU224" s="96"/>
      <c r="EV224" s="96"/>
      <c r="EW224" s="96"/>
      <c r="EX224" s="96"/>
      <c r="EY224" s="96"/>
      <c r="EZ224" s="96"/>
      <c r="FA224" s="96"/>
      <c r="FB224" s="96"/>
      <c r="FC224" s="96"/>
      <c r="FD224" s="96"/>
      <c r="FE224" s="96"/>
      <c r="FF224" s="96"/>
      <c r="FG224" s="96"/>
      <c r="FH224" s="96"/>
      <c r="FI224" s="96"/>
      <c r="FJ224" s="96"/>
      <c r="FK224" s="96"/>
      <c r="FL224" s="96"/>
      <c r="FM224" s="96"/>
      <c r="FN224" s="96"/>
      <c r="FO224" s="96"/>
      <c r="FP224" s="96"/>
      <c r="FQ224" s="96"/>
      <c r="FR224" s="96"/>
      <c r="FS224" s="96"/>
      <c r="FT224" s="96"/>
      <c r="FU224" s="96"/>
      <c r="FV224" s="96"/>
      <c r="FW224" s="96"/>
      <c r="FX224" s="96"/>
      <c r="FY224" s="96"/>
      <c r="FZ224" s="96"/>
      <c r="GA224" s="96"/>
      <c r="GB224" s="96"/>
      <c r="GC224" s="96"/>
      <c r="GD224" s="96"/>
      <c r="GE224" s="96"/>
      <c r="GF224" s="96"/>
      <c r="GG224" s="96"/>
      <c r="GH224" s="96"/>
      <c r="GI224" s="96"/>
      <c r="GJ224" s="96"/>
      <c r="GK224" s="96"/>
      <c r="GL224" s="96"/>
      <c r="GM224" s="96"/>
      <c r="GN224" s="96"/>
      <c r="GO224" s="96"/>
      <c r="GP224" s="96"/>
      <c r="GQ224" s="96"/>
      <c r="GR224" s="96"/>
      <c r="GS224" s="96"/>
      <c r="GT224" s="96"/>
      <c r="GU224" s="96"/>
      <c r="GV224" s="96"/>
      <c r="GW224" s="96"/>
      <c r="GX224" s="96"/>
      <c r="GY224" s="96"/>
      <c r="GZ224" s="96"/>
      <c r="HA224" s="96"/>
      <c r="HB224" s="96"/>
      <c r="HC224" s="96"/>
      <c r="HD224" s="96"/>
      <c r="HE224" s="96"/>
      <c r="HF224" s="96"/>
      <c r="HG224" s="96"/>
      <c r="HH224" s="96"/>
      <c r="HI224" s="96"/>
      <c r="HJ224" s="96"/>
      <c r="HK224" s="96"/>
      <c r="HL224" s="96"/>
      <c r="HM224" s="96"/>
      <c r="HN224" s="96"/>
      <c r="HO224" s="96"/>
      <c r="HP224" s="96"/>
      <c r="HQ224" s="96"/>
      <c r="HR224" s="96"/>
      <c r="HS224" s="96"/>
      <c r="HT224" s="96"/>
      <c r="HU224" s="96"/>
      <c r="HV224" s="96"/>
      <c r="HW224" s="96"/>
      <c r="HX224" s="96"/>
      <c r="HY224" s="96"/>
      <c r="HZ224" s="96"/>
      <c r="IA224" s="96"/>
      <c r="IB224" s="96"/>
      <c r="IC224" s="96"/>
      <c r="ID224" s="96"/>
      <c r="IE224" s="96"/>
      <c r="IF224" s="96"/>
      <c r="IG224" s="96"/>
      <c r="IH224" s="96"/>
      <c r="II224" s="96"/>
      <c r="IJ224" s="96"/>
      <c r="IK224" s="96"/>
      <c r="IL224" s="96"/>
      <c r="IM224" s="96"/>
      <c r="IN224" s="96"/>
      <c r="IO224" s="96"/>
      <c r="IP224" s="96"/>
      <c r="IQ224" s="96"/>
      <c r="IR224" s="96"/>
      <c r="IS224" s="96"/>
    </row>
    <row r="225" spans="1:253" s="85" customFormat="1" ht="20.25">
      <c r="A225" s="138"/>
      <c r="B225" s="138"/>
      <c r="C225" s="96"/>
      <c r="D225" s="96"/>
      <c r="E225" s="96"/>
      <c r="F225" s="96"/>
      <c r="G225" s="139"/>
      <c r="H225" s="139"/>
      <c r="I225" s="96"/>
      <c r="J225" s="140"/>
      <c r="K225" s="140"/>
      <c r="L225" s="140"/>
      <c r="M225" s="96"/>
      <c r="N225" s="96"/>
      <c r="O225" s="96"/>
      <c r="P225" s="141"/>
      <c r="Q225" s="140"/>
      <c r="R225" s="140"/>
      <c r="S225" s="140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96"/>
      <c r="CA225" s="96"/>
      <c r="CB225" s="96"/>
      <c r="CC225" s="96"/>
      <c r="CD225" s="96"/>
      <c r="CE225" s="96"/>
      <c r="CF225" s="96"/>
      <c r="CG225" s="96"/>
      <c r="CH225" s="96"/>
      <c r="CI225" s="96"/>
      <c r="CJ225" s="96"/>
      <c r="CK225" s="96"/>
      <c r="CL225" s="96"/>
      <c r="CM225" s="96"/>
      <c r="CN225" s="96"/>
      <c r="CO225" s="96"/>
      <c r="CP225" s="96"/>
      <c r="CQ225" s="96"/>
      <c r="CR225" s="96"/>
      <c r="CS225" s="96"/>
      <c r="CT225" s="96"/>
      <c r="CU225" s="96"/>
      <c r="CV225" s="96"/>
      <c r="CW225" s="96"/>
      <c r="CX225" s="96"/>
      <c r="CY225" s="96"/>
      <c r="CZ225" s="96"/>
      <c r="DA225" s="96"/>
      <c r="DB225" s="96"/>
      <c r="DC225" s="96"/>
      <c r="DD225" s="96"/>
      <c r="DE225" s="96"/>
      <c r="DF225" s="96"/>
      <c r="DG225" s="96"/>
      <c r="DH225" s="96"/>
      <c r="DI225" s="96"/>
      <c r="DJ225" s="96"/>
      <c r="DK225" s="96"/>
      <c r="DL225" s="96"/>
      <c r="DM225" s="96"/>
      <c r="DN225" s="96"/>
      <c r="DO225" s="96"/>
      <c r="DP225" s="96"/>
      <c r="DQ225" s="96"/>
      <c r="DR225" s="96"/>
      <c r="DS225" s="96"/>
      <c r="DT225" s="96"/>
      <c r="DU225" s="96"/>
      <c r="DV225" s="96"/>
      <c r="DW225" s="96"/>
      <c r="DX225" s="96"/>
      <c r="DY225" s="96"/>
      <c r="DZ225" s="96"/>
      <c r="EA225" s="96"/>
      <c r="EB225" s="96"/>
      <c r="EC225" s="96"/>
      <c r="ED225" s="96"/>
      <c r="EE225" s="96"/>
      <c r="EF225" s="96"/>
      <c r="EG225" s="96"/>
      <c r="EH225" s="96"/>
      <c r="EI225" s="96"/>
      <c r="EJ225" s="96"/>
      <c r="EK225" s="96"/>
      <c r="EL225" s="96"/>
      <c r="EM225" s="96"/>
      <c r="EN225" s="96"/>
      <c r="EO225" s="96"/>
      <c r="EP225" s="96"/>
      <c r="EQ225" s="96"/>
      <c r="ER225" s="96"/>
      <c r="ES225" s="96"/>
      <c r="ET225" s="96"/>
      <c r="EU225" s="96"/>
      <c r="EV225" s="96"/>
      <c r="EW225" s="96"/>
      <c r="EX225" s="96"/>
      <c r="EY225" s="96"/>
      <c r="EZ225" s="96"/>
      <c r="FA225" s="96"/>
      <c r="FB225" s="96"/>
      <c r="FC225" s="96"/>
      <c r="FD225" s="96"/>
      <c r="FE225" s="96"/>
      <c r="FF225" s="96"/>
      <c r="FG225" s="96"/>
      <c r="FH225" s="96"/>
      <c r="FI225" s="96"/>
      <c r="FJ225" s="96"/>
      <c r="FK225" s="96"/>
      <c r="FL225" s="96"/>
      <c r="FM225" s="96"/>
      <c r="FN225" s="96"/>
      <c r="FO225" s="96"/>
      <c r="FP225" s="96"/>
      <c r="FQ225" s="96"/>
      <c r="FR225" s="96"/>
      <c r="FS225" s="96"/>
      <c r="FT225" s="96"/>
      <c r="FU225" s="96"/>
      <c r="FV225" s="96"/>
      <c r="FW225" s="96"/>
      <c r="FX225" s="96"/>
      <c r="FY225" s="96"/>
      <c r="FZ225" s="96"/>
      <c r="GA225" s="96"/>
      <c r="GB225" s="96"/>
      <c r="GC225" s="96"/>
      <c r="GD225" s="96"/>
      <c r="GE225" s="96"/>
      <c r="GF225" s="96"/>
      <c r="GG225" s="96"/>
      <c r="GH225" s="96"/>
      <c r="GI225" s="96"/>
      <c r="GJ225" s="96"/>
      <c r="GK225" s="96"/>
      <c r="GL225" s="96"/>
      <c r="GM225" s="96"/>
      <c r="GN225" s="96"/>
      <c r="GO225" s="96"/>
      <c r="GP225" s="96"/>
      <c r="GQ225" s="96"/>
      <c r="GR225" s="96"/>
      <c r="GS225" s="96"/>
      <c r="GT225" s="96"/>
      <c r="GU225" s="96"/>
      <c r="GV225" s="96"/>
      <c r="GW225" s="96"/>
      <c r="GX225" s="96"/>
      <c r="GY225" s="96"/>
      <c r="GZ225" s="96"/>
      <c r="HA225" s="96"/>
      <c r="HB225" s="96"/>
      <c r="HC225" s="96"/>
      <c r="HD225" s="96"/>
      <c r="HE225" s="96"/>
      <c r="HF225" s="96"/>
      <c r="HG225" s="96"/>
      <c r="HH225" s="96"/>
      <c r="HI225" s="96"/>
      <c r="HJ225" s="96"/>
      <c r="HK225" s="96"/>
      <c r="HL225" s="96"/>
      <c r="HM225" s="96"/>
      <c r="HN225" s="96"/>
      <c r="HO225" s="96"/>
      <c r="HP225" s="96"/>
      <c r="HQ225" s="96"/>
      <c r="HR225" s="96"/>
      <c r="HS225" s="96"/>
      <c r="HT225" s="96"/>
      <c r="HU225" s="96"/>
      <c r="HV225" s="96"/>
      <c r="HW225" s="96"/>
      <c r="HX225" s="96"/>
      <c r="HY225" s="96"/>
      <c r="HZ225" s="96"/>
      <c r="IA225" s="96"/>
      <c r="IB225" s="96"/>
      <c r="IC225" s="96"/>
      <c r="ID225" s="96"/>
      <c r="IE225" s="96"/>
      <c r="IF225" s="96"/>
      <c r="IG225" s="96"/>
      <c r="IH225" s="96"/>
      <c r="II225" s="96"/>
      <c r="IJ225" s="96"/>
      <c r="IK225" s="96"/>
      <c r="IL225" s="96"/>
      <c r="IM225" s="96"/>
      <c r="IN225" s="96"/>
      <c r="IO225" s="96"/>
      <c r="IP225" s="96"/>
      <c r="IQ225" s="96"/>
      <c r="IR225" s="96"/>
      <c r="IS225" s="96"/>
    </row>
    <row r="226" spans="1:253" s="85" customFormat="1" ht="21">
      <c r="A226" s="142" t="s">
        <v>269</v>
      </c>
      <c r="B226" s="142"/>
      <c r="C226" s="143" t="s">
        <v>270</v>
      </c>
      <c r="D226" s="144"/>
      <c r="E226" s="144"/>
      <c r="F226" s="96"/>
      <c r="G226" s="139"/>
      <c r="H226" s="139"/>
      <c r="I226" s="145"/>
      <c r="J226" s="146"/>
      <c r="K226" s="146"/>
      <c r="L226" s="96"/>
      <c r="M226" s="96"/>
      <c r="N226" s="96"/>
      <c r="O226" s="96"/>
      <c r="P226" s="96"/>
      <c r="Q226" s="96"/>
      <c r="R226" s="96"/>
      <c r="S226" s="140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  <c r="BN226" s="96"/>
      <c r="BO226" s="96"/>
      <c r="BP226" s="96"/>
      <c r="BQ226" s="96"/>
      <c r="BR226" s="96"/>
      <c r="BS226" s="96"/>
      <c r="BT226" s="96"/>
      <c r="BU226" s="96"/>
      <c r="BV226" s="96"/>
      <c r="BW226" s="96"/>
      <c r="BX226" s="96"/>
      <c r="BY226" s="96"/>
      <c r="BZ226" s="96"/>
      <c r="CA226" s="96"/>
      <c r="CB226" s="96"/>
      <c r="CC226" s="96"/>
      <c r="CD226" s="96"/>
      <c r="CE226" s="96"/>
      <c r="CF226" s="96"/>
      <c r="CG226" s="96"/>
      <c r="CH226" s="96"/>
      <c r="CI226" s="96"/>
      <c r="CJ226" s="96"/>
      <c r="CK226" s="96"/>
      <c r="CL226" s="96"/>
      <c r="CM226" s="96"/>
      <c r="CN226" s="96"/>
      <c r="CO226" s="96"/>
      <c r="CP226" s="96"/>
      <c r="CQ226" s="96"/>
      <c r="CR226" s="96"/>
      <c r="CS226" s="96"/>
      <c r="CT226" s="96"/>
      <c r="CU226" s="96"/>
      <c r="CV226" s="96"/>
      <c r="CW226" s="96"/>
      <c r="CX226" s="96"/>
      <c r="CY226" s="96"/>
      <c r="CZ226" s="96"/>
      <c r="DA226" s="96"/>
      <c r="DB226" s="96"/>
      <c r="DC226" s="96"/>
      <c r="DD226" s="96"/>
      <c r="DE226" s="96"/>
      <c r="DF226" s="96"/>
      <c r="DG226" s="96"/>
      <c r="DH226" s="96"/>
      <c r="DI226" s="96"/>
      <c r="DJ226" s="96"/>
      <c r="DK226" s="96"/>
      <c r="DL226" s="96"/>
      <c r="DM226" s="96"/>
      <c r="DN226" s="96"/>
      <c r="DO226" s="96"/>
      <c r="DP226" s="96"/>
      <c r="DQ226" s="96"/>
      <c r="DR226" s="96"/>
      <c r="DS226" s="96"/>
      <c r="DT226" s="96"/>
      <c r="DU226" s="96"/>
      <c r="DV226" s="96"/>
      <c r="DW226" s="96"/>
      <c r="DX226" s="96"/>
      <c r="DY226" s="96"/>
      <c r="DZ226" s="96"/>
      <c r="EA226" s="96"/>
      <c r="EB226" s="96"/>
      <c r="EC226" s="96"/>
      <c r="ED226" s="96"/>
      <c r="EE226" s="96"/>
      <c r="EF226" s="96"/>
      <c r="EG226" s="96"/>
      <c r="EH226" s="96"/>
      <c r="EI226" s="96"/>
      <c r="EJ226" s="96"/>
      <c r="EK226" s="96"/>
      <c r="EL226" s="96"/>
      <c r="EM226" s="96"/>
      <c r="EN226" s="96"/>
      <c r="EO226" s="96"/>
      <c r="EP226" s="96"/>
      <c r="EQ226" s="96"/>
      <c r="ER226" s="96"/>
      <c r="ES226" s="96"/>
      <c r="ET226" s="96"/>
      <c r="EU226" s="96"/>
      <c r="EV226" s="96"/>
      <c r="EW226" s="96"/>
      <c r="EX226" s="96"/>
      <c r="EY226" s="96"/>
      <c r="EZ226" s="96"/>
      <c r="FA226" s="96"/>
      <c r="FB226" s="96"/>
      <c r="FC226" s="96"/>
      <c r="FD226" s="96"/>
      <c r="FE226" s="96"/>
      <c r="FF226" s="96"/>
      <c r="FG226" s="96"/>
      <c r="FH226" s="96"/>
      <c r="FI226" s="96"/>
      <c r="FJ226" s="96"/>
      <c r="FK226" s="96"/>
      <c r="FL226" s="96"/>
      <c r="FM226" s="96"/>
      <c r="FN226" s="96"/>
      <c r="FO226" s="96"/>
      <c r="FP226" s="96"/>
      <c r="FQ226" s="96"/>
      <c r="FR226" s="96"/>
      <c r="FS226" s="96"/>
      <c r="FT226" s="96"/>
      <c r="FU226" s="96"/>
      <c r="FV226" s="96"/>
      <c r="FW226" s="96"/>
      <c r="FX226" s="96"/>
      <c r="FY226" s="96"/>
      <c r="FZ226" s="96"/>
      <c r="GA226" s="96"/>
      <c r="GB226" s="96"/>
      <c r="GC226" s="96"/>
      <c r="GD226" s="96"/>
      <c r="GE226" s="96"/>
      <c r="GF226" s="96"/>
      <c r="GG226" s="96"/>
      <c r="GH226" s="96"/>
      <c r="GI226" s="96"/>
      <c r="GJ226" s="96"/>
      <c r="GK226" s="96"/>
      <c r="GL226" s="96"/>
      <c r="GM226" s="96"/>
      <c r="GN226" s="96"/>
      <c r="GO226" s="96"/>
      <c r="GP226" s="96"/>
      <c r="GQ226" s="96"/>
      <c r="GR226" s="96"/>
      <c r="GS226" s="96"/>
      <c r="GT226" s="96"/>
      <c r="GU226" s="96"/>
      <c r="GV226" s="96"/>
      <c r="GW226" s="96"/>
      <c r="GX226" s="96"/>
      <c r="GY226" s="96"/>
      <c r="GZ226" s="96"/>
      <c r="HA226" s="96"/>
      <c r="HB226" s="96"/>
      <c r="HC226" s="96"/>
      <c r="HD226" s="96"/>
      <c r="HE226" s="96"/>
      <c r="HF226" s="96"/>
      <c r="HG226" s="96"/>
      <c r="HH226" s="96"/>
      <c r="HI226" s="96"/>
      <c r="HJ226" s="96"/>
      <c r="HK226" s="96"/>
      <c r="HL226" s="96"/>
      <c r="HM226" s="96"/>
      <c r="HN226" s="96"/>
      <c r="HO226" s="96"/>
      <c r="HP226" s="96"/>
      <c r="HQ226" s="96"/>
      <c r="HR226" s="96"/>
      <c r="HS226" s="96"/>
      <c r="HT226" s="96"/>
      <c r="HU226" s="96"/>
      <c r="HV226" s="96"/>
      <c r="HW226" s="96"/>
      <c r="HX226" s="96"/>
      <c r="HY226" s="96"/>
      <c r="HZ226" s="96"/>
      <c r="IA226" s="96"/>
      <c r="IB226" s="96"/>
      <c r="IC226" s="96"/>
      <c r="ID226" s="96"/>
      <c r="IE226" s="96"/>
      <c r="IF226" s="96"/>
      <c r="IG226" s="96"/>
      <c r="IH226" s="96"/>
      <c r="II226" s="96"/>
      <c r="IJ226" s="96"/>
      <c r="IK226" s="96"/>
      <c r="IL226" s="96"/>
      <c r="IM226" s="96"/>
      <c r="IN226" s="96"/>
      <c r="IO226" s="96"/>
      <c r="IP226" s="96"/>
      <c r="IQ226" s="96"/>
      <c r="IR226" s="96"/>
      <c r="IS226" s="96"/>
    </row>
    <row r="227" spans="1:253" s="85" customFormat="1" ht="21">
      <c r="A227" s="142"/>
      <c r="B227" s="142"/>
      <c r="C227" s="143" t="s">
        <v>271</v>
      </c>
      <c r="D227" s="96"/>
      <c r="E227" s="96"/>
      <c r="F227" s="96"/>
      <c r="G227" s="139"/>
      <c r="H227" s="139"/>
      <c r="I227" s="145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BS227" s="96"/>
      <c r="BT227" s="96"/>
      <c r="BU227" s="96"/>
      <c r="BV227" s="96"/>
      <c r="BW227" s="96"/>
      <c r="BX227" s="96"/>
      <c r="BY227" s="96"/>
      <c r="BZ227" s="96"/>
      <c r="CA227" s="96"/>
      <c r="CB227" s="96"/>
      <c r="CC227" s="96"/>
      <c r="CD227" s="96"/>
      <c r="CE227" s="96"/>
      <c r="CF227" s="96"/>
      <c r="CG227" s="96"/>
      <c r="CH227" s="96"/>
      <c r="CI227" s="96"/>
      <c r="CJ227" s="96"/>
      <c r="CK227" s="96"/>
      <c r="CL227" s="96"/>
      <c r="CM227" s="96"/>
      <c r="CN227" s="96"/>
      <c r="CO227" s="96"/>
      <c r="CP227" s="96"/>
      <c r="CQ227" s="96"/>
      <c r="CR227" s="96"/>
      <c r="CS227" s="96"/>
      <c r="CT227" s="96"/>
      <c r="CU227" s="96"/>
      <c r="CV227" s="96"/>
      <c r="CW227" s="96"/>
      <c r="CX227" s="96"/>
      <c r="CY227" s="96"/>
      <c r="CZ227" s="96"/>
      <c r="DA227" s="96"/>
      <c r="DB227" s="96"/>
      <c r="DC227" s="96"/>
      <c r="DD227" s="96"/>
      <c r="DE227" s="96"/>
      <c r="DF227" s="96"/>
      <c r="DG227" s="96"/>
      <c r="DH227" s="96"/>
      <c r="DI227" s="96"/>
      <c r="DJ227" s="96"/>
      <c r="DK227" s="96"/>
      <c r="DL227" s="96"/>
      <c r="DM227" s="96"/>
      <c r="DN227" s="96"/>
      <c r="DO227" s="96"/>
      <c r="DP227" s="96"/>
      <c r="DQ227" s="96"/>
      <c r="DR227" s="96"/>
      <c r="DS227" s="96"/>
      <c r="DT227" s="96"/>
      <c r="DU227" s="96"/>
      <c r="DV227" s="96"/>
      <c r="DW227" s="96"/>
      <c r="DX227" s="96"/>
      <c r="DY227" s="96"/>
      <c r="DZ227" s="96"/>
      <c r="EA227" s="96"/>
      <c r="EB227" s="96"/>
      <c r="EC227" s="96"/>
      <c r="ED227" s="96"/>
      <c r="EE227" s="96"/>
      <c r="EF227" s="96"/>
      <c r="EG227" s="96"/>
      <c r="EH227" s="96"/>
      <c r="EI227" s="96"/>
      <c r="EJ227" s="96"/>
      <c r="EK227" s="96"/>
      <c r="EL227" s="96"/>
      <c r="EM227" s="96"/>
      <c r="EN227" s="96"/>
      <c r="EO227" s="96"/>
      <c r="EP227" s="96"/>
      <c r="EQ227" s="96"/>
      <c r="ER227" s="96"/>
      <c r="ES227" s="96"/>
      <c r="ET227" s="96"/>
      <c r="EU227" s="96"/>
      <c r="EV227" s="96"/>
      <c r="EW227" s="96"/>
      <c r="EX227" s="96"/>
      <c r="EY227" s="96"/>
      <c r="EZ227" s="96"/>
      <c r="FA227" s="96"/>
      <c r="FB227" s="96"/>
      <c r="FC227" s="96"/>
      <c r="FD227" s="96"/>
      <c r="FE227" s="96"/>
      <c r="FF227" s="96"/>
      <c r="FG227" s="96"/>
      <c r="FH227" s="96"/>
      <c r="FI227" s="96"/>
      <c r="FJ227" s="96"/>
      <c r="FK227" s="96"/>
      <c r="FL227" s="96"/>
      <c r="FM227" s="96"/>
      <c r="FN227" s="96"/>
      <c r="FO227" s="96"/>
      <c r="FP227" s="96"/>
      <c r="FQ227" s="96"/>
      <c r="FR227" s="96"/>
      <c r="FS227" s="96"/>
      <c r="FT227" s="96"/>
      <c r="FU227" s="96"/>
      <c r="FV227" s="96"/>
      <c r="FW227" s="96"/>
      <c r="FX227" s="96"/>
      <c r="FY227" s="96"/>
      <c r="FZ227" s="96"/>
      <c r="GA227" s="96"/>
      <c r="GB227" s="96"/>
      <c r="GC227" s="96"/>
      <c r="GD227" s="96"/>
      <c r="GE227" s="96"/>
      <c r="GF227" s="96"/>
      <c r="GG227" s="96"/>
      <c r="GH227" s="96"/>
      <c r="GI227" s="96"/>
      <c r="GJ227" s="96"/>
      <c r="GK227" s="96"/>
      <c r="GL227" s="96"/>
      <c r="GM227" s="96"/>
      <c r="GN227" s="96"/>
      <c r="GO227" s="96"/>
      <c r="GP227" s="96"/>
      <c r="GQ227" s="96"/>
      <c r="GR227" s="96"/>
      <c r="GS227" s="96"/>
      <c r="GT227" s="96"/>
      <c r="GU227" s="96"/>
      <c r="GV227" s="96"/>
      <c r="GW227" s="96"/>
      <c r="GX227" s="96"/>
      <c r="GY227" s="96"/>
      <c r="GZ227" s="96"/>
      <c r="HA227" s="96"/>
      <c r="HB227" s="96"/>
      <c r="HC227" s="96"/>
      <c r="HD227" s="96"/>
      <c r="HE227" s="96"/>
      <c r="HF227" s="96"/>
      <c r="HG227" s="96"/>
      <c r="HH227" s="96"/>
      <c r="HI227" s="96"/>
      <c r="HJ227" s="96"/>
      <c r="HK227" s="96"/>
      <c r="HL227" s="96"/>
      <c r="HM227" s="96"/>
      <c r="HN227" s="96"/>
      <c r="HO227" s="96"/>
      <c r="HP227" s="96"/>
      <c r="HQ227" s="96"/>
      <c r="HR227" s="96"/>
      <c r="HS227" s="96"/>
      <c r="HT227" s="96"/>
      <c r="HU227" s="96"/>
      <c r="HV227" s="96"/>
      <c r="HW227" s="96"/>
      <c r="HX227" s="96"/>
      <c r="HY227" s="96"/>
      <c r="HZ227" s="96"/>
      <c r="IA227" s="96"/>
      <c r="IB227" s="96"/>
      <c r="IC227" s="96"/>
      <c r="ID227" s="96"/>
      <c r="IE227" s="96"/>
      <c r="IF227" s="96"/>
      <c r="IG227" s="96"/>
      <c r="IH227" s="96"/>
      <c r="II227" s="96"/>
      <c r="IJ227" s="96"/>
      <c r="IK227" s="96"/>
      <c r="IL227" s="96"/>
      <c r="IM227" s="96"/>
      <c r="IN227" s="96"/>
      <c r="IO227" s="96"/>
      <c r="IP227" s="96"/>
      <c r="IQ227" s="96"/>
      <c r="IR227" s="96"/>
      <c r="IS227" s="96"/>
    </row>
    <row r="228" spans="1:253" s="85" customFormat="1" ht="21">
      <c r="A228" s="142"/>
      <c r="B228" s="142"/>
      <c r="C228" s="143" t="s">
        <v>272</v>
      </c>
      <c r="D228" s="96"/>
      <c r="E228" s="96"/>
      <c r="F228" s="96"/>
      <c r="I228" s="145"/>
      <c r="J228" s="146"/>
      <c r="K228" s="146"/>
      <c r="L228" s="96"/>
      <c r="M228" s="96"/>
      <c r="N228" s="96"/>
      <c r="O228" s="96"/>
      <c r="P228" s="96"/>
      <c r="Q228" s="96"/>
      <c r="R228" s="96"/>
      <c r="S228" s="140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  <c r="BN228" s="96"/>
      <c r="BO228" s="96"/>
      <c r="BP228" s="96"/>
      <c r="BQ228" s="96"/>
      <c r="BR228" s="96"/>
      <c r="BS228" s="96"/>
      <c r="BT228" s="96"/>
      <c r="BU228" s="96"/>
      <c r="BV228" s="96"/>
      <c r="BW228" s="96"/>
      <c r="BX228" s="96"/>
      <c r="BY228" s="96"/>
      <c r="BZ228" s="96"/>
      <c r="CA228" s="96"/>
      <c r="CB228" s="96"/>
      <c r="CC228" s="96"/>
      <c r="CD228" s="96"/>
      <c r="CE228" s="96"/>
      <c r="CF228" s="96"/>
      <c r="CG228" s="96"/>
      <c r="CH228" s="96"/>
      <c r="CI228" s="96"/>
      <c r="CJ228" s="96"/>
      <c r="CK228" s="96"/>
      <c r="CL228" s="96"/>
      <c r="CM228" s="96"/>
      <c r="CN228" s="96"/>
      <c r="CO228" s="96"/>
      <c r="CP228" s="96"/>
      <c r="CQ228" s="96"/>
      <c r="CR228" s="96"/>
      <c r="CS228" s="96"/>
      <c r="CT228" s="96"/>
      <c r="CU228" s="96"/>
      <c r="CV228" s="96"/>
      <c r="CW228" s="96"/>
      <c r="CX228" s="96"/>
      <c r="CY228" s="96"/>
      <c r="CZ228" s="96"/>
      <c r="DA228" s="96"/>
      <c r="DB228" s="96"/>
      <c r="DC228" s="96"/>
      <c r="DD228" s="96"/>
      <c r="DE228" s="96"/>
      <c r="DF228" s="96"/>
      <c r="DG228" s="96"/>
      <c r="DH228" s="96"/>
      <c r="DI228" s="96"/>
      <c r="DJ228" s="96"/>
      <c r="DK228" s="96"/>
      <c r="DL228" s="96"/>
      <c r="DM228" s="96"/>
      <c r="DN228" s="96"/>
      <c r="DO228" s="96"/>
      <c r="DP228" s="96"/>
      <c r="DQ228" s="96"/>
      <c r="DR228" s="96"/>
      <c r="DS228" s="96"/>
      <c r="DT228" s="96"/>
      <c r="DU228" s="96"/>
      <c r="DV228" s="96"/>
      <c r="DW228" s="96"/>
      <c r="DX228" s="96"/>
      <c r="DY228" s="96"/>
      <c r="DZ228" s="96"/>
      <c r="EA228" s="96"/>
      <c r="EB228" s="96"/>
      <c r="EC228" s="96"/>
      <c r="ED228" s="96"/>
      <c r="EE228" s="96"/>
      <c r="EF228" s="96"/>
      <c r="EG228" s="96"/>
      <c r="EH228" s="96"/>
      <c r="EI228" s="96"/>
      <c r="EJ228" s="96"/>
      <c r="EK228" s="96"/>
      <c r="EL228" s="96"/>
      <c r="EM228" s="96"/>
      <c r="EN228" s="96"/>
      <c r="EO228" s="96"/>
      <c r="EP228" s="96"/>
      <c r="EQ228" s="96"/>
      <c r="ER228" s="96"/>
      <c r="ES228" s="96"/>
      <c r="ET228" s="96"/>
      <c r="EU228" s="96"/>
      <c r="EV228" s="96"/>
      <c r="EW228" s="96"/>
      <c r="EX228" s="96"/>
      <c r="EY228" s="96"/>
      <c r="EZ228" s="96"/>
      <c r="FA228" s="96"/>
      <c r="FB228" s="96"/>
      <c r="FC228" s="96"/>
      <c r="FD228" s="96"/>
      <c r="FE228" s="96"/>
      <c r="FF228" s="96"/>
      <c r="FG228" s="96"/>
      <c r="FH228" s="96"/>
      <c r="FI228" s="96"/>
      <c r="FJ228" s="96"/>
      <c r="FK228" s="96"/>
      <c r="FL228" s="96"/>
      <c r="FM228" s="96"/>
      <c r="FN228" s="96"/>
      <c r="FO228" s="96"/>
      <c r="FP228" s="96"/>
      <c r="FQ228" s="96"/>
      <c r="FR228" s="96"/>
      <c r="FS228" s="96"/>
      <c r="FT228" s="96"/>
      <c r="FU228" s="96"/>
      <c r="FV228" s="96"/>
      <c r="FW228" s="96"/>
      <c r="FX228" s="96"/>
      <c r="FY228" s="96"/>
      <c r="FZ228" s="96"/>
      <c r="GA228" s="96"/>
      <c r="GB228" s="96"/>
      <c r="GC228" s="96"/>
      <c r="GD228" s="96"/>
      <c r="GE228" s="96"/>
      <c r="GF228" s="96"/>
      <c r="GG228" s="96"/>
      <c r="GH228" s="96"/>
      <c r="GI228" s="96"/>
      <c r="GJ228" s="96"/>
      <c r="GK228" s="96"/>
      <c r="GL228" s="96"/>
      <c r="GM228" s="96"/>
      <c r="GN228" s="96"/>
      <c r="GO228" s="96"/>
      <c r="GP228" s="96"/>
      <c r="GQ228" s="96"/>
      <c r="GR228" s="96"/>
      <c r="GS228" s="96"/>
      <c r="GT228" s="96"/>
      <c r="GU228" s="96"/>
      <c r="GV228" s="96"/>
      <c r="GW228" s="96"/>
      <c r="GX228" s="96"/>
      <c r="GY228" s="96"/>
      <c r="GZ228" s="96"/>
      <c r="HA228" s="96"/>
      <c r="HB228" s="96"/>
      <c r="HC228" s="96"/>
      <c r="HD228" s="96"/>
      <c r="HE228" s="96"/>
      <c r="HF228" s="96"/>
      <c r="HG228" s="96"/>
      <c r="HH228" s="96"/>
      <c r="HI228" s="96"/>
      <c r="HJ228" s="96"/>
      <c r="HK228" s="96"/>
      <c r="HL228" s="96"/>
      <c r="HM228" s="96"/>
      <c r="HN228" s="96"/>
      <c r="HO228" s="96"/>
      <c r="HP228" s="96"/>
      <c r="HQ228" s="96"/>
      <c r="HR228" s="96"/>
      <c r="HS228" s="96"/>
      <c r="HT228" s="96"/>
      <c r="HU228" s="96"/>
      <c r="HV228" s="96"/>
      <c r="HW228" s="96"/>
      <c r="HX228" s="96"/>
      <c r="HY228" s="96"/>
      <c r="HZ228" s="96"/>
      <c r="IA228" s="96"/>
      <c r="IB228" s="96"/>
      <c r="IC228" s="96"/>
      <c r="ID228" s="96"/>
      <c r="IE228" s="96"/>
      <c r="IF228" s="96"/>
      <c r="IG228" s="96"/>
      <c r="IH228" s="96"/>
      <c r="II228" s="96"/>
      <c r="IJ228" s="96"/>
      <c r="IK228" s="96"/>
      <c r="IL228" s="96"/>
      <c r="IM228" s="96"/>
      <c r="IN228" s="96"/>
      <c r="IO228" s="96"/>
      <c r="IP228" s="96"/>
      <c r="IQ228" s="96"/>
      <c r="IR228" s="96"/>
      <c r="IS228" s="96"/>
    </row>
    <row r="229" spans="1:253" ht="21.75" customHeight="1">
      <c r="A229" s="147"/>
      <c r="B229" s="147"/>
      <c r="C229" s="143" t="s">
        <v>273</v>
      </c>
    </row>
    <row r="231" spans="1:253">
      <c r="C231" s="143"/>
    </row>
    <row r="232" spans="1:253"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</row>
    <row r="233" spans="1:253">
      <c r="G233" s="135"/>
      <c r="H233" s="135"/>
    </row>
    <row r="234" spans="1:253">
      <c r="F234" s="122"/>
      <c r="G234" s="148"/>
      <c r="H234" s="29"/>
    </row>
    <row r="249" spans="12:18">
      <c r="N249" s="149"/>
      <c r="O249" s="150"/>
    </row>
    <row r="250" spans="12:18">
      <c r="L250" s="149"/>
      <c r="N250" s="149"/>
      <c r="O250" s="149"/>
      <c r="R250" s="149"/>
    </row>
    <row r="252" spans="12:18">
      <c r="L252" s="149"/>
      <c r="R252" s="150"/>
    </row>
    <row r="253" spans="12:18">
      <c r="O253" s="32"/>
    </row>
    <row r="255" spans="12:18">
      <c r="L255" s="32"/>
    </row>
    <row r="256" spans="12:18">
      <c r="L256" s="32"/>
    </row>
    <row r="258" spans="11:18">
      <c r="L258" s="149"/>
    </row>
    <row r="259" spans="11:18">
      <c r="L259" s="149"/>
    </row>
    <row r="260" spans="11:18">
      <c r="L260" s="149"/>
    </row>
    <row r="261" spans="11:18">
      <c r="L261" s="149"/>
    </row>
    <row r="269" spans="11:18">
      <c r="K269" s="32"/>
      <c r="L269" s="149"/>
    </row>
    <row r="270" spans="11:18">
      <c r="K270" s="32"/>
      <c r="L270" s="149"/>
    </row>
    <row r="272" spans="11:18">
      <c r="Q272" s="32"/>
      <c r="R272" s="149"/>
    </row>
    <row r="274" spans="12:18">
      <c r="Q274" s="32"/>
      <c r="R274" s="149"/>
    </row>
    <row r="275" spans="12:18">
      <c r="L275" s="150"/>
    </row>
    <row r="276" spans="12:18">
      <c r="L276" s="32"/>
      <c r="N276" s="149"/>
      <c r="O276" s="149"/>
    </row>
    <row r="289" spans="14:18">
      <c r="Q289" s="32"/>
      <c r="R289" s="32"/>
    </row>
    <row r="290" spans="14:18">
      <c r="O290" s="149"/>
    </row>
    <row r="291" spans="14:18">
      <c r="O291" s="149"/>
    </row>
    <row r="297" spans="14:18">
      <c r="N297" s="32"/>
    </row>
    <row r="299" spans="14:18">
      <c r="O299" s="32"/>
    </row>
    <row r="307" spans="12:12">
      <c r="L307" s="149"/>
    </row>
    <row r="308" spans="12:12">
      <c r="L308" s="149"/>
    </row>
    <row r="336" spans="12:12">
      <c r="L336" s="149"/>
    </row>
    <row r="337" spans="11:18">
      <c r="L337" s="149"/>
    </row>
    <row r="351" spans="11:18">
      <c r="K351" s="150"/>
      <c r="L351" s="150"/>
      <c r="N351" s="150"/>
      <c r="O351" s="150"/>
      <c r="Q351" s="150"/>
      <c r="R351" s="151"/>
    </row>
    <row r="352" spans="11:18">
      <c r="K352" s="150"/>
      <c r="L352" s="150"/>
      <c r="N352" s="150"/>
      <c r="O352" s="150"/>
      <c r="Q352" s="150"/>
      <c r="R352" s="151"/>
    </row>
    <row r="353" spans="11:18">
      <c r="K353" s="150"/>
      <c r="L353" s="150"/>
      <c r="N353" s="150"/>
      <c r="O353" s="150"/>
      <c r="Q353" s="150"/>
      <c r="R353" s="151"/>
    </row>
    <row r="383" spans="11:11">
      <c r="K383" s="32"/>
    </row>
    <row r="385" spans="14:18">
      <c r="N385" s="32"/>
      <c r="O385" s="32"/>
    </row>
    <row r="387" spans="14:18">
      <c r="N387" s="32"/>
      <c r="O387" s="32"/>
    </row>
    <row r="388" spans="14:18">
      <c r="O388" s="32"/>
    </row>
    <row r="397" spans="14:18">
      <c r="O397" s="149"/>
      <c r="R397" s="149"/>
    </row>
    <row r="398" spans="14:18">
      <c r="O398" s="149"/>
      <c r="R398" s="149"/>
    </row>
    <row r="401" spans="11:12">
      <c r="K401" s="32"/>
      <c r="L401" s="32"/>
    </row>
    <row r="427" spans="11:18">
      <c r="K427" s="149"/>
      <c r="L427" s="150"/>
    </row>
    <row r="428" spans="11:18">
      <c r="K428" s="149"/>
      <c r="L428" s="150"/>
    </row>
    <row r="429" spans="11:18">
      <c r="K429" s="149"/>
      <c r="L429" s="150"/>
      <c r="N429" s="149"/>
      <c r="O429" s="149"/>
      <c r="Q429" s="149"/>
      <c r="R429" s="150"/>
    </row>
    <row r="430" spans="11:18">
      <c r="K430" s="149"/>
      <c r="L430" s="150"/>
      <c r="N430" s="149"/>
      <c r="O430" s="149"/>
      <c r="Q430" s="149"/>
      <c r="R430" s="150"/>
    </row>
    <row r="436" spans="11:17">
      <c r="K436" s="150"/>
      <c r="L436" s="151"/>
    </row>
    <row r="437" spans="11:17">
      <c r="K437" s="150"/>
      <c r="L437" s="151"/>
    </row>
    <row r="444" spans="11:17">
      <c r="K444" s="151"/>
      <c r="Q444" s="149"/>
    </row>
    <row r="472" spans="11:14">
      <c r="K472" s="32"/>
      <c r="N472" s="32"/>
    </row>
    <row r="474" spans="11:14">
      <c r="N474" s="32"/>
    </row>
    <row r="476" spans="11:14">
      <c r="N476" s="32"/>
    </row>
    <row r="489" spans="14:15">
      <c r="N489" s="149"/>
      <c r="O489" s="149"/>
    </row>
    <row r="491" spans="14:15">
      <c r="O491" s="149"/>
    </row>
    <row r="492" spans="14:15">
      <c r="O492" s="149"/>
    </row>
    <row r="495" spans="14:15">
      <c r="O495" s="149"/>
    </row>
    <row r="496" spans="14:15">
      <c r="O496" s="149"/>
    </row>
    <row r="497" spans="11:15">
      <c r="K497" s="32"/>
      <c r="O497" s="149"/>
    </row>
    <row r="498" spans="11:15">
      <c r="N498" s="149"/>
      <c r="O498" s="149"/>
    </row>
    <row r="499" spans="11:15">
      <c r="N499" s="149"/>
      <c r="O499" s="149"/>
    </row>
  </sheetData>
  <sheetProtection algorithmName="SHA-512" hashValue="nySQ3eS63uugs/Wf5OlXlrI2HH84lBx9H0lctoy1Sni2TKtoVSCMNjCWcQWvKvcJdAm6RRMshAjzy7KL0DPOrw==" saltValue="yn15acBfE/N6DL5FrL6PXw==" spinCount="100000" sheet="1" objects="1" scenarios="1"/>
  <mergeCells count="10">
    <mergeCell ref="A1:R1"/>
    <mergeCell ref="A3:A4"/>
    <mergeCell ref="B3:B4"/>
    <mergeCell ref="C3:C4"/>
    <mergeCell ref="D3:D4"/>
    <mergeCell ref="E3:E4"/>
    <mergeCell ref="F3:F4"/>
    <mergeCell ref="G3:G4"/>
    <mergeCell ref="H3:H4"/>
    <mergeCell ref="I3:R3"/>
  </mergeCells>
  <conditionalFormatting sqref="F234:G234">
    <cfRule type="cellIs" dxfId="3" priority="3" operator="equal">
      <formula>0</formula>
    </cfRule>
    <cfRule type="cellIs" dxfId="2" priority="4" operator="lessThan">
      <formula>0</formula>
    </cfRule>
  </conditionalFormatting>
  <conditionalFormatting sqref="H234">
    <cfRule type="cellIs" dxfId="1" priority="1" stopIfTrue="1" operator="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scale="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4265-212A-4ED4-97EE-3D8AFEAAD85A}">
  <sheetPr>
    <pageSetUpPr fitToPage="1"/>
  </sheetPr>
  <dimension ref="A1:R440"/>
  <sheetViews>
    <sheetView showGridLines="0" zoomScale="130" zoomScaleNormal="130" workbookViewId="0">
      <selection activeCell="C15" sqref="C15"/>
    </sheetView>
  </sheetViews>
  <sheetFormatPr defaultColWidth="10" defaultRowHeight="15"/>
  <cols>
    <col min="1" max="1" width="1.5703125" style="207" customWidth="1"/>
    <col min="2" max="2" width="1.28515625" style="207" customWidth="1"/>
    <col min="3" max="3" width="74" style="208" customWidth="1"/>
    <col min="4" max="4" width="13" style="209" customWidth="1"/>
    <col min="5" max="7" width="13" style="205" customWidth="1"/>
    <col min="8" max="9" width="13" style="205" hidden="1" customWidth="1"/>
    <col min="10" max="10" width="0.5703125" style="210" customWidth="1"/>
    <col min="11" max="11" width="13.140625" style="205" customWidth="1"/>
    <col min="12" max="12" width="13.140625" style="212" customWidth="1"/>
    <col min="13" max="13" width="0.5703125" style="205" customWidth="1"/>
    <col min="14" max="15" width="13.140625" style="205" customWidth="1"/>
    <col min="16" max="16" width="0.5703125" style="205" customWidth="1"/>
    <col min="17" max="17" width="18.28515625" style="205" hidden="1" customWidth="1"/>
    <col min="18" max="18" width="13.140625" style="205" hidden="1" customWidth="1"/>
    <col min="19" max="16384" width="10" style="156"/>
  </cols>
  <sheetData>
    <row r="1" spans="1:18" ht="5.0999999999999996" customHeight="1">
      <c r="A1" s="152"/>
      <c r="B1" s="152"/>
      <c r="C1" s="153"/>
      <c r="D1" s="154"/>
      <c r="E1" s="154"/>
      <c r="F1" s="154"/>
      <c r="G1" s="154"/>
      <c r="H1" s="154"/>
      <c r="I1" s="154"/>
      <c r="J1" s="153"/>
      <c r="K1" s="154"/>
      <c r="L1" s="155"/>
      <c r="M1" s="154"/>
      <c r="N1" s="154"/>
      <c r="O1" s="154"/>
      <c r="P1" s="154"/>
      <c r="Q1" s="154"/>
      <c r="R1" s="154"/>
    </row>
    <row r="2" spans="1:18">
      <c r="A2" s="230" t="s">
        <v>274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18" ht="5.45" customHeight="1">
      <c r="A3" s="157"/>
      <c r="B3" s="157"/>
      <c r="C3" s="158"/>
      <c r="D3" s="159"/>
      <c r="E3" s="159"/>
      <c r="F3" s="159"/>
      <c r="G3" s="159"/>
      <c r="H3" s="159"/>
      <c r="I3" s="159"/>
      <c r="J3" s="158"/>
      <c r="K3" s="159"/>
      <c r="L3" s="160"/>
      <c r="M3" s="159"/>
      <c r="N3" s="159"/>
      <c r="O3" s="159"/>
      <c r="P3" s="159"/>
      <c r="Q3" s="159"/>
      <c r="R3" s="159"/>
    </row>
    <row r="4" spans="1:18" ht="13.5" customHeight="1">
      <c r="A4" s="161" t="s">
        <v>275</v>
      </c>
      <c r="B4" s="161"/>
      <c r="C4" s="162"/>
      <c r="D4" s="163"/>
      <c r="E4" s="231" t="s">
        <v>276</v>
      </c>
      <c r="F4" s="231"/>
      <c r="G4" s="231"/>
      <c r="H4" s="231"/>
      <c r="I4" s="231"/>
      <c r="J4" s="164"/>
      <c r="K4" s="232" t="s">
        <v>277</v>
      </c>
      <c r="L4" s="232"/>
      <c r="M4" s="232"/>
      <c r="N4" s="232"/>
      <c r="O4" s="232"/>
      <c r="P4" s="232"/>
      <c r="Q4" s="232"/>
      <c r="R4" s="232"/>
    </row>
    <row r="5" spans="1:18" ht="29.1" customHeight="1">
      <c r="A5" s="165" t="s">
        <v>278</v>
      </c>
      <c r="B5" s="166"/>
      <c r="C5" s="167"/>
      <c r="D5" s="168" t="s">
        <v>255</v>
      </c>
      <c r="E5" s="168" t="s">
        <v>279</v>
      </c>
      <c r="F5" s="168" t="s">
        <v>280</v>
      </c>
      <c r="G5" s="168" t="s">
        <v>281</v>
      </c>
      <c r="H5" s="169" t="s">
        <v>282</v>
      </c>
      <c r="I5" s="169" t="s">
        <v>283</v>
      </c>
      <c r="J5" s="170"/>
      <c r="K5" s="233" t="s">
        <v>284</v>
      </c>
      <c r="L5" s="233"/>
      <c r="M5" s="171"/>
      <c r="N5" s="233" t="s">
        <v>285</v>
      </c>
      <c r="O5" s="233"/>
      <c r="P5" s="171"/>
      <c r="Q5" s="234" t="s">
        <v>286</v>
      </c>
      <c r="R5" s="234"/>
    </row>
    <row r="6" spans="1:18" ht="12.75" customHeight="1" thickBot="1">
      <c r="A6" s="172"/>
      <c r="B6" s="172"/>
      <c r="C6" s="173"/>
      <c r="D6" s="174"/>
      <c r="E6" s="175"/>
      <c r="F6" s="175"/>
      <c r="G6" s="175"/>
      <c r="H6" s="175"/>
      <c r="I6" s="175"/>
      <c r="J6" s="175"/>
      <c r="K6" s="175" t="s">
        <v>287</v>
      </c>
      <c r="L6" s="176" t="s">
        <v>288</v>
      </c>
      <c r="M6" s="177"/>
      <c r="N6" s="177" t="s">
        <v>287</v>
      </c>
      <c r="O6" s="177" t="s">
        <v>288</v>
      </c>
      <c r="P6" s="177"/>
      <c r="Q6" s="177" t="s">
        <v>287</v>
      </c>
      <c r="R6" s="177" t="s">
        <v>288</v>
      </c>
    </row>
    <row r="7" spans="1:18" ht="7.35" customHeight="1" thickTop="1">
      <c r="A7" s="152"/>
      <c r="B7" s="178"/>
      <c r="C7" s="179"/>
      <c r="D7" s="180"/>
      <c r="E7" s="180"/>
      <c r="F7" s="180"/>
      <c r="G7" s="180"/>
      <c r="H7" s="180"/>
      <c r="I7" s="180"/>
      <c r="J7" s="179"/>
      <c r="K7" s="180"/>
      <c r="L7" s="180"/>
      <c r="M7" s="154"/>
      <c r="N7" s="154"/>
      <c r="O7" s="154"/>
      <c r="P7" s="154"/>
      <c r="Q7" s="154"/>
      <c r="R7" s="154"/>
    </row>
    <row r="8" spans="1:18" ht="15" customHeight="1">
      <c r="A8" s="181" t="s">
        <v>235</v>
      </c>
      <c r="B8" s="182"/>
      <c r="C8" s="182"/>
      <c r="D8" s="183">
        <v>10000</v>
      </c>
      <c r="E8" s="184">
        <v>105.949537757549</v>
      </c>
      <c r="F8" s="184">
        <v>106.45896088104699</v>
      </c>
      <c r="G8" s="184">
        <v>105.71495094414796</v>
      </c>
      <c r="H8" s="184">
        <v>105.94954</v>
      </c>
      <c r="I8" s="184">
        <v>105.71495</v>
      </c>
      <c r="J8" s="184"/>
      <c r="K8" s="184">
        <v>-0.22141372049948593</v>
      </c>
      <c r="L8" s="184">
        <v>100</v>
      </c>
      <c r="M8" s="184"/>
      <c r="N8" s="184">
        <v>-0.69887018503809184</v>
      </c>
      <c r="O8" s="184">
        <v>100</v>
      </c>
      <c r="P8" s="184"/>
      <c r="Q8" s="184">
        <v>-0.22141372049948593</v>
      </c>
      <c r="R8" s="184">
        <v>100</v>
      </c>
    </row>
    <row r="9" spans="1:18" ht="9.75" customHeight="1">
      <c r="A9" s="152"/>
      <c r="B9" s="178"/>
      <c r="C9" s="179"/>
      <c r="D9" s="185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</row>
    <row r="10" spans="1:18" ht="15" customHeight="1">
      <c r="A10" s="181" t="s">
        <v>7</v>
      </c>
      <c r="B10" s="182"/>
      <c r="C10" s="182"/>
      <c r="D10" s="183">
        <v>1883</v>
      </c>
      <c r="E10" s="184">
        <v>115.68185157958261</v>
      </c>
      <c r="F10" s="184">
        <v>115.84902635207628</v>
      </c>
      <c r="G10" s="184">
        <v>115.96867315718686</v>
      </c>
      <c r="H10" s="184">
        <v>115.68185</v>
      </c>
      <c r="I10" s="184">
        <v>115.96867</v>
      </c>
      <c r="J10" s="184"/>
      <c r="K10" s="184">
        <v>0.24793999550283274</v>
      </c>
      <c r="L10" s="184">
        <v>-23.022821393849288</v>
      </c>
      <c r="M10" s="184"/>
      <c r="N10" s="184">
        <v>0.10327821379128022</v>
      </c>
      <c r="O10" s="184">
        <v>-3.0281172716998466</v>
      </c>
      <c r="P10" s="184"/>
      <c r="Q10" s="184">
        <v>0.24793999550283274</v>
      </c>
      <c r="R10" s="184">
        <v>-23.022821393849288</v>
      </c>
    </row>
    <row r="11" spans="1:18" ht="15" customHeight="1">
      <c r="A11" s="152"/>
      <c r="B11" s="178"/>
      <c r="C11" s="179"/>
      <c r="D11" s="185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</row>
    <row r="12" spans="1:18" ht="15" customHeight="1">
      <c r="A12" s="152" t="s">
        <v>10</v>
      </c>
      <c r="B12" s="178"/>
      <c r="C12" s="179"/>
      <c r="D12" s="185">
        <v>1642</v>
      </c>
      <c r="E12" s="186">
        <v>115.12095549904804</v>
      </c>
      <c r="F12" s="186">
        <v>115.13385944897428</v>
      </c>
      <c r="G12" s="186">
        <v>115.32018622079397</v>
      </c>
      <c r="H12" s="186">
        <v>115.12096</v>
      </c>
      <c r="I12" s="186">
        <v>115.32019</v>
      </c>
      <c r="J12" s="186"/>
      <c r="K12" s="186">
        <v>0.1730620814275996</v>
      </c>
      <c r="L12" s="186">
        <v>-13.9452358964331</v>
      </c>
      <c r="M12" s="186"/>
      <c r="N12" s="186">
        <v>0.16183490478973717</v>
      </c>
      <c r="O12" s="186">
        <v>-4.1121568967697986</v>
      </c>
      <c r="P12" s="186"/>
      <c r="Q12" s="186">
        <v>0.1730620814275996</v>
      </c>
      <c r="R12" s="186">
        <v>-13.9452358964331</v>
      </c>
    </row>
    <row r="13" spans="1:18" ht="15" customHeight="1">
      <c r="A13" s="152"/>
      <c r="B13" s="178"/>
      <c r="C13" s="179"/>
      <c r="D13" s="185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</row>
    <row r="14" spans="1:18" ht="15" customHeight="1">
      <c r="A14" s="152"/>
      <c r="B14" s="178" t="s">
        <v>11</v>
      </c>
      <c r="C14" s="179"/>
      <c r="D14" s="185">
        <v>370</v>
      </c>
      <c r="E14" s="186">
        <v>108.28365573289717</v>
      </c>
      <c r="F14" s="186">
        <v>107.77904124098848</v>
      </c>
      <c r="G14" s="186">
        <v>107.68850399487508</v>
      </c>
      <c r="H14" s="186">
        <v>108.28366</v>
      </c>
      <c r="I14" s="186">
        <v>107.6885</v>
      </c>
      <c r="J14" s="186"/>
      <c r="K14" s="186">
        <v>-0.54962287151631983</v>
      </c>
      <c r="L14" s="186">
        <v>9.3869787425658036</v>
      </c>
      <c r="M14" s="186"/>
      <c r="N14" s="186">
        <v>-8.4002645663316944E-2</v>
      </c>
      <c r="O14" s="186">
        <v>0.45024642011404398</v>
      </c>
      <c r="P14" s="186"/>
      <c r="Q14" s="187">
        <v>-0.54962287151631983</v>
      </c>
      <c r="R14" s="186">
        <v>9.3869787425658018</v>
      </c>
    </row>
    <row r="15" spans="1:18" ht="15" customHeight="1">
      <c r="A15" s="152"/>
      <c r="B15" s="178"/>
      <c r="C15" s="179" t="s">
        <v>13</v>
      </c>
      <c r="D15" s="185">
        <v>109</v>
      </c>
      <c r="E15" s="186">
        <v>101.01255229880597</v>
      </c>
      <c r="F15" s="186">
        <v>100.76170997818714</v>
      </c>
      <c r="G15" s="186">
        <v>100.68537944172462</v>
      </c>
      <c r="H15" s="186">
        <v>101.01255</v>
      </c>
      <c r="I15" s="186">
        <v>100.68537999999999</v>
      </c>
      <c r="J15" s="186"/>
      <c r="K15" s="186">
        <v>-0.32389326834667553</v>
      </c>
      <c r="L15" s="186">
        <v>1.5201980411775904</v>
      </c>
      <c r="M15" s="186"/>
      <c r="N15" s="186">
        <v>-7.5753514384102605E-2</v>
      </c>
      <c r="O15" s="186">
        <v>0.11182684614448751</v>
      </c>
      <c r="P15" s="186"/>
      <c r="Q15" s="186">
        <v>-0.32389326834667553</v>
      </c>
      <c r="R15" s="186">
        <v>1.5201980411775906</v>
      </c>
    </row>
    <row r="16" spans="1:18" ht="15" customHeight="1">
      <c r="A16" s="152"/>
      <c r="B16" s="178"/>
      <c r="C16" s="179" t="s">
        <v>15</v>
      </c>
      <c r="D16" s="185">
        <v>14</v>
      </c>
      <c r="E16" s="186">
        <v>106.50157006751813</v>
      </c>
      <c r="F16" s="186">
        <v>104.69278303279464</v>
      </c>
      <c r="G16" s="186">
        <v>104.45677929682837</v>
      </c>
      <c r="H16" s="186">
        <v>106.50157</v>
      </c>
      <c r="I16" s="186">
        <v>104.45677999999999</v>
      </c>
      <c r="J16" s="186"/>
      <c r="K16" s="186">
        <v>-1.9199630290836822</v>
      </c>
      <c r="L16" s="186">
        <v>1.2203188395217188</v>
      </c>
      <c r="M16" s="186"/>
      <c r="N16" s="186">
        <v>-0.22542502847887613</v>
      </c>
      <c r="O16" s="187">
        <v>4.4408712030233943E-2</v>
      </c>
      <c r="P16" s="186"/>
      <c r="Q16" s="186">
        <v>-1.9199630290836822</v>
      </c>
      <c r="R16" s="186">
        <v>1.220318839521719</v>
      </c>
    </row>
    <row r="17" spans="1:18" ht="15" customHeight="1">
      <c r="A17" s="152"/>
      <c r="B17" s="178"/>
      <c r="C17" s="179" t="s">
        <v>16</v>
      </c>
      <c r="D17" s="185">
        <v>17</v>
      </c>
      <c r="E17" s="186">
        <v>107.8312546530623</v>
      </c>
      <c r="F17" s="186">
        <v>110.86303110107396</v>
      </c>
      <c r="G17" s="186">
        <v>110.01096429278259</v>
      </c>
      <c r="H17" s="186">
        <v>107.83125</v>
      </c>
      <c r="I17" s="186">
        <v>110.01096</v>
      </c>
      <c r="J17" s="186"/>
      <c r="K17" s="186">
        <v>2.0214080293640579</v>
      </c>
      <c r="L17" s="186">
        <v>-1.5795885258015883</v>
      </c>
      <c r="M17" s="186"/>
      <c r="N17" s="186">
        <v>-0.7685761428570026</v>
      </c>
      <c r="O17" s="186">
        <v>0.1946900844002204</v>
      </c>
      <c r="P17" s="186"/>
      <c r="Q17" s="186">
        <v>2.0214080293640579</v>
      </c>
      <c r="R17" s="186">
        <v>-1.5795885258015883</v>
      </c>
    </row>
    <row r="18" spans="1:18" ht="15" customHeight="1">
      <c r="A18" s="152"/>
      <c r="B18" s="178"/>
      <c r="C18" s="179" t="s">
        <v>17</v>
      </c>
      <c r="D18" s="185">
        <v>38</v>
      </c>
      <c r="E18" s="186">
        <v>106.74618573443031</v>
      </c>
      <c r="F18" s="186">
        <v>106.93612967429856</v>
      </c>
      <c r="G18" s="186">
        <v>106.93612967429856</v>
      </c>
      <c r="H18" s="186">
        <v>106.74619</v>
      </c>
      <c r="I18" s="186">
        <v>106.93613000000001</v>
      </c>
      <c r="J18" s="186"/>
      <c r="K18" s="186">
        <v>0.17793979106808244</v>
      </c>
      <c r="L18" s="186">
        <v>-0.30768437536528875</v>
      </c>
      <c r="M18" s="186"/>
      <c r="N18" s="188" t="s">
        <v>155</v>
      </c>
      <c r="O18" s="188" t="s">
        <v>155</v>
      </c>
      <c r="P18" s="186"/>
      <c r="Q18" s="186">
        <v>0.17793979106808244</v>
      </c>
      <c r="R18" s="186">
        <v>-0.30768437536528881</v>
      </c>
    </row>
    <row r="19" spans="1:18" ht="15" customHeight="1">
      <c r="A19" s="152"/>
      <c r="B19" s="152"/>
      <c r="C19" s="153" t="s">
        <v>18</v>
      </c>
      <c r="D19" s="189">
        <v>134</v>
      </c>
      <c r="E19" s="186">
        <v>115.13985576597585</v>
      </c>
      <c r="F19" s="186">
        <v>116.22472357975828</v>
      </c>
      <c r="G19" s="186">
        <v>116.08669982778821</v>
      </c>
      <c r="H19" s="186">
        <v>115.13986</v>
      </c>
      <c r="I19" s="186">
        <v>116.08669999999999</v>
      </c>
      <c r="J19" s="186"/>
      <c r="K19" s="186">
        <v>0.82234258112714453</v>
      </c>
      <c r="L19" s="186">
        <v>-5.4085352217103848</v>
      </c>
      <c r="M19" s="186"/>
      <c r="N19" s="186">
        <v>-0.11875593051016153</v>
      </c>
      <c r="O19" s="186">
        <v>0.24858784603157791</v>
      </c>
      <c r="P19" s="186"/>
      <c r="Q19" s="186">
        <v>0.82234258112714453</v>
      </c>
      <c r="R19" s="186">
        <v>-5.4085352217103848</v>
      </c>
    </row>
    <row r="20" spans="1:18" ht="15" customHeight="1">
      <c r="A20" s="152"/>
      <c r="B20" s="152"/>
      <c r="C20" s="153" t="s">
        <v>19</v>
      </c>
      <c r="D20" s="189">
        <v>58</v>
      </c>
      <c r="E20" s="186">
        <v>107.6781962069943</v>
      </c>
      <c r="F20" s="186">
        <v>101.84762919060353</v>
      </c>
      <c r="G20" s="186">
        <v>102.03910536682628</v>
      </c>
      <c r="H20" s="186">
        <v>107.6782</v>
      </c>
      <c r="I20" s="186">
        <v>102.03910999999999</v>
      </c>
      <c r="J20" s="186"/>
      <c r="K20" s="186">
        <v>-5.2369848667670365</v>
      </c>
      <c r="L20" s="186">
        <v>13.942269984744026</v>
      </c>
      <c r="M20" s="186"/>
      <c r="N20" s="186">
        <v>0.1880025855719003</v>
      </c>
      <c r="O20" s="186">
        <v>-0.14926706849056726</v>
      </c>
      <c r="P20" s="186"/>
      <c r="Q20" s="186">
        <v>-5.2369848667670365</v>
      </c>
      <c r="R20" s="186">
        <v>13.942269984744026</v>
      </c>
    </row>
    <row r="21" spans="1:18" ht="15" customHeight="1">
      <c r="A21" s="152"/>
      <c r="B21" s="152"/>
      <c r="C21" s="153"/>
      <c r="D21" s="189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</row>
    <row r="22" spans="1:18" ht="15" customHeight="1">
      <c r="A22" s="152"/>
      <c r="B22" s="152" t="s">
        <v>20</v>
      </c>
      <c r="C22" s="153"/>
      <c r="D22" s="189">
        <v>319</v>
      </c>
      <c r="E22" s="186">
        <v>125.27612111497396</v>
      </c>
      <c r="F22" s="186">
        <v>124.70763085824483</v>
      </c>
      <c r="G22" s="186">
        <v>124.78186073176545</v>
      </c>
      <c r="H22" s="186">
        <v>125.27612000000001</v>
      </c>
      <c r="I22" s="186">
        <v>124.78185999999999</v>
      </c>
      <c r="J22" s="186"/>
      <c r="K22" s="186">
        <v>-0.39453678706686812</v>
      </c>
      <c r="L22" s="186">
        <v>6.7211391790449913</v>
      </c>
      <c r="M22" s="186"/>
      <c r="N22" s="186">
        <v>5.9523120605486923E-2</v>
      </c>
      <c r="O22" s="186">
        <v>-0.31826630907072512</v>
      </c>
      <c r="P22" s="186"/>
      <c r="Q22" s="186">
        <v>-0.39453678706686812</v>
      </c>
      <c r="R22" s="186">
        <v>6.7211391790449895</v>
      </c>
    </row>
    <row r="23" spans="1:18" ht="15" customHeight="1">
      <c r="A23" s="152"/>
      <c r="B23" s="152"/>
      <c r="C23" s="153" t="s">
        <v>289</v>
      </c>
      <c r="D23" s="189">
        <v>56</v>
      </c>
      <c r="E23" s="186">
        <v>143.8007726069813</v>
      </c>
      <c r="F23" s="186">
        <v>144.53966162952628</v>
      </c>
      <c r="G23" s="186">
        <v>145.08541912149502</v>
      </c>
      <c r="H23" s="186">
        <v>143.80077</v>
      </c>
      <c r="I23" s="186">
        <v>145.08542</v>
      </c>
      <c r="J23" s="186"/>
      <c r="K23" s="186">
        <v>0.89335160807864078</v>
      </c>
      <c r="L23" s="186">
        <v>-3.066677268419634</v>
      </c>
      <c r="M23" s="186"/>
      <c r="N23" s="186">
        <v>0.37758320852296912</v>
      </c>
      <c r="O23" s="186">
        <v>-0.41077972261562168</v>
      </c>
      <c r="P23" s="186"/>
      <c r="Q23" s="186">
        <v>0.89335160807864078</v>
      </c>
      <c r="R23" s="186">
        <v>-3.066677268419634</v>
      </c>
    </row>
    <row r="24" spans="1:18" ht="15" customHeight="1">
      <c r="A24" s="152"/>
      <c r="B24" s="152"/>
      <c r="C24" s="153" t="s">
        <v>21</v>
      </c>
      <c r="D24" s="189">
        <v>12</v>
      </c>
      <c r="E24" s="186">
        <v>116.84657455705123</v>
      </c>
      <c r="F24" s="186">
        <v>118.78138771819484</v>
      </c>
      <c r="G24" s="186">
        <v>118.00010982349487</v>
      </c>
      <c r="H24" s="186">
        <v>116.84657</v>
      </c>
      <c r="I24" s="186">
        <v>118.00011000000001</v>
      </c>
      <c r="J24" s="186"/>
      <c r="K24" s="186">
        <v>0.98722215077069464</v>
      </c>
      <c r="L24" s="186">
        <v>-0.59007678209372227</v>
      </c>
      <c r="M24" s="186"/>
      <c r="N24" s="186">
        <v>-0.65774437368383287</v>
      </c>
      <c r="O24" s="186">
        <v>0.1260108806540414</v>
      </c>
      <c r="P24" s="186"/>
      <c r="Q24" s="186">
        <v>0.98722215077069464</v>
      </c>
      <c r="R24" s="187">
        <v>-0.59007678209372227</v>
      </c>
    </row>
    <row r="25" spans="1:18" ht="15" customHeight="1">
      <c r="A25" s="152"/>
      <c r="B25" s="152"/>
      <c r="C25" s="153" t="s">
        <v>22</v>
      </c>
      <c r="D25" s="189">
        <v>196</v>
      </c>
      <c r="E25" s="186">
        <v>119.38882953559678</v>
      </c>
      <c r="F25" s="186">
        <v>118.98073812456929</v>
      </c>
      <c r="G25" s="186">
        <v>119.02575334683742</v>
      </c>
      <c r="H25" s="186">
        <v>119.38883</v>
      </c>
      <c r="I25" s="186">
        <v>119.02575</v>
      </c>
      <c r="J25" s="186"/>
      <c r="K25" s="186">
        <v>-0.30411236140960307</v>
      </c>
      <c r="L25" s="186">
        <v>3.0335436150588135</v>
      </c>
      <c r="M25" s="186"/>
      <c r="N25" s="187">
        <v>3.783404186052941E-2</v>
      </c>
      <c r="O25" s="186">
        <v>-0.11858690491827198</v>
      </c>
      <c r="P25" s="186"/>
      <c r="Q25" s="186">
        <v>-0.30411236140960307</v>
      </c>
      <c r="R25" s="186">
        <v>3.0335436150588135</v>
      </c>
    </row>
    <row r="26" spans="1:18" ht="15" customHeight="1">
      <c r="A26" s="152"/>
      <c r="B26" s="152"/>
      <c r="C26" s="153" t="s">
        <v>290</v>
      </c>
      <c r="D26" s="189">
        <v>55</v>
      </c>
      <c r="E26" s="186">
        <v>129.23399792771198</v>
      </c>
      <c r="F26" s="186">
        <v>126.21657940895827</v>
      </c>
      <c r="G26" s="186">
        <v>126.1014750684979</v>
      </c>
      <c r="H26" s="186">
        <v>129.23400000000001</v>
      </c>
      <c r="I26" s="186">
        <v>126.10148</v>
      </c>
      <c r="J26" s="186"/>
      <c r="K26" s="186">
        <v>-2.4239154629931092</v>
      </c>
      <c r="L26" s="186">
        <v>7.344349614497121</v>
      </c>
      <c r="M26" s="186"/>
      <c r="N26" s="186">
        <v>-9.119589597420541E-2</v>
      </c>
      <c r="O26" s="186">
        <v>8.5089437806245172E-2</v>
      </c>
      <c r="P26" s="186"/>
      <c r="Q26" s="186">
        <v>-2.4239154629931092</v>
      </c>
      <c r="R26" s="186">
        <v>7.3443496144971201</v>
      </c>
    </row>
    <row r="27" spans="1:18" ht="15" customHeight="1">
      <c r="A27" s="152"/>
      <c r="B27" s="152"/>
      <c r="C27" s="153"/>
      <c r="D27" s="189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</row>
    <row r="28" spans="1:18" ht="15" customHeight="1">
      <c r="A28" s="152"/>
      <c r="B28" s="152" t="s">
        <v>23</v>
      </c>
      <c r="C28" s="153"/>
      <c r="D28" s="189">
        <v>225</v>
      </c>
      <c r="E28" s="186">
        <v>114.84596507637703</v>
      </c>
      <c r="F28" s="186">
        <v>117.36647551459848</v>
      </c>
      <c r="G28" s="186">
        <v>117.79526595131126</v>
      </c>
      <c r="H28" s="186">
        <v>114.84596999999999</v>
      </c>
      <c r="I28" s="186">
        <v>117.79527</v>
      </c>
      <c r="J28" s="186"/>
      <c r="K28" s="186">
        <v>2.5680491891661994</v>
      </c>
      <c r="L28" s="186">
        <v>-28.287723731760927</v>
      </c>
      <c r="M28" s="186"/>
      <c r="N28" s="186">
        <v>0.36534319943830607</v>
      </c>
      <c r="O28" s="186">
        <v>-1.2967279531579912</v>
      </c>
      <c r="P28" s="186"/>
      <c r="Q28" s="186">
        <v>2.5680491891661994</v>
      </c>
      <c r="R28" s="186">
        <v>-28.287723731760927</v>
      </c>
    </row>
    <row r="29" spans="1:18" ht="15" customHeight="1">
      <c r="A29" s="152"/>
      <c r="B29" s="152"/>
      <c r="C29" s="153" t="s">
        <v>24</v>
      </c>
      <c r="D29" s="189">
        <v>102</v>
      </c>
      <c r="E29" s="186">
        <v>111.57232385262164</v>
      </c>
      <c r="F29" s="186">
        <v>113.54957473871217</v>
      </c>
      <c r="G29" s="186">
        <v>115.16817498834057</v>
      </c>
      <c r="H29" s="186">
        <v>111.57232</v>
      </c>
      <c r="I29" s="186">
        <v>115.16817</v>
      </c>
      <c r="J29" s="186"/>
      <c r="K29" s="186">
        <v>3.2228880886883804</v>
      </c>
      <c r="L29" s="186">
        <v>-15.635014199045408</v>
      </c>
      <c r="M29" s="186"/>
      <c r="N29" s="186">
        <v>1.4254569014050089</v>
      </c>
      <c r="O29" s="186">
        <v>-2.2190190920066808</v>
      </c>
      <c r="P29" s="186"/>
      <c r="Q29" s="186">
        <v>3.2228880886883804</v>
      </c>
      <c r="R29" s="186">
        <v>-15.635014199045408</v>
      </c>
    </row>
    <row r="30" spans="1:18" ht="15" customHeight="1">
      <c r="A30" s="152"/>
      <c r="B30" s="152"/>
      <c r="C30" s="153" t="s">
        <v>25</v>
      </c>
      <c r="D30" s="189">
        <v>10</v>
      </c>
      <c r="E30" s="186">
        <v>116.97584778645633</v>
      </c>
      <c r="F30" s="186">
        <v>114.94828723490119</v>
      </c>
      <c r="G30" s="186">
        <v>114.94828723490119</v>
      </c>
      <c r="H30" s="186">
        <v>116.97584999999999</v>
      </c>
      <c r="I30" s="186">
        <v>114.94829</v>
      </c>
      <c r="J30" s="186"/>
      <c r="K30" s="186">
        <v>-1.7333155432704306</v>
      </c>
      <c r="L30" s="186">
        <v>0.86431139165915294</v>
      </c>
      <c r="M30" s="186"/>
      <c r="N30" s="186" t="s">
        <v>155</v>
      </c>
      <c r="O30" s="186" t="s">
        <v>155</v>
      </c>
      <c r="P30" s="186"/>
      <c r="Q30" s="186">
        <v>-1.7333155432704306</v>
      </c>
      <c r="R30" s="186">
        <v>0.86431139165915327</v>
      </c>
    </row>
    <row r="31" spans="1:18" ht="15" customHeight="1">
      <c r="A31" s="152"/>
      <c r="B31" s="152"/>
      <c r="C31" s="153" t="s">
        <v>26</v>
      </c>
      <c r="D31" s="189">
        <v>57</v>
      </c>
      <c r="E31" s="186">
        <v>118.32378795188271</v>
      </c>
      <c r="F31" s="186">
        <v>124.42089428217905</v>
      </c>
      <c r="G31" s="186">
        <v>123.33988825157498</v>
      </c>
      <c r="H31" s="186">
        <v>118.32379</v>
      </c>
      <c r="I31" s="186">
        <v>123.33989</v>
      </c>
      <c r="J31" s="186"/>
      <c r="K31" s="186">
        <v>4.2392999636994499</v>
      </c>
      <c r="L31" s="186">
        <v>-12.188141052656096</v>
      </c>
      <c r="M31" s="186"/>
      <c r="N31" s="186">
        <v>-0.86882997975592513</v>
      </c>
      <c r="O31" s="186">
        <v>0.82817904289351307</v>
      </c>
      <c r="P31" s="186"/>
      <c r="Q31" s="186">
        <v>4.2392999636994499</v>
      </c>
      <c r="R31" s="186">
        <v>-12.188141052656096</v>
      </c>
    </row>
    <row r="32" spans="1:18" ht="15" customHeight="1">
      <c r="A32" s="152"/>
      <c r="B32" s="152"/>
      <c r="C32" s="153" t="s">
        <v>27</v>
      </c>
      <c r="D32" s="189">
        <v>12</v>
      </c>
      <c r="E32" s="186">
        <v>131.14548980014615</v>
      </c>
      <c r="F32" s="186">
        <v>124.37614773485888</v>
      </c>
      <c r="G32" s="186">
        <v>124.09365073743477</v>
      </c>
      <c r="H32" s="186">
        <v>131.14549</v>
      </c>
      <c r="I32" s="186">
        <v>124.09365</v>
      </c>
      <c r="J32" s="186"/>
      <c r="K32" s="186">
        <v>-5.3771113848119274</v>
      </c>
      <c r="L32" s="186">
        <v>3.6072815656471726</v>
      </c>
      <c r="M32" s="186"/>
      <c r="N32" s="186">
        <v>-0.22713116828977364</v>
      </c>
      <c r="O32" s="187">
        <v>4.5563423295356148E-2</v>
      </c>
      <c r="P32" s="186"/>
      <c r="Q32" s="186">
        <v>-5.3771113848119274</v>
      </c>
      <c r="R32" s="186">
        <v>3.6072815656471717</v>
      </c>
    </row>
    <row r="33" spans="1:18" ht="15" customHeight="1">
      <c r="A33" s="152"/>
      <c r="B33" s="152"/>
      <c r="C33" s="153" t="s">
        <v>291</v>
      </c>
      <c r="D33" s="189">
        <v>44</v>
      </c>
      <c r="E33" s="186">
        <v>113.00011001122267</v>
      </c>
      <c r="F33" s="186">
        <v>115.71392609510207</v>
      </c>
      <c r="G33" s="186">
        <v>115.63183360673396</v>
      </c>
      <c r="H33" s="186">
        <v>113.00011000000001</v>
      </c>
      <c r="I33" s="186">
        <v>115.63182999999999</v>
      </c>
      <c r="J33" s="186"/>
      <c r="K33" s="186">
        <v>2.3289566667232586</v>
      </c>
      <c r="L33" s="186">
        <v>-4.936161437367188</v>
      </c>
      <c r="M33" s="186"/>
      <c r="N33" s="186">
        <v>-7.0944346232382216E-2</v>
      </c>
      <c r="O33" s="187">
        <v>4.8548672659487785E-2</v>
      </c>
      <c r="P33" s="186"/>
      <c r="Q33" s="186">
        <v>2.3289566667232586</v>
      </c>
      <c r="R33" s="186">
        <v>-4.9361614373671872</v>
      </c>
    </row>
    <row r="34" spans="1:18" ht="15" customHeight="1">
      <c r="A34" s="152"/>
      <c r="B34" s="152"/>
      <c r="C34" s="153"/>
      <c r="D34" s="189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</row>
    <row r="35" spans="1:18" ht="15" customHeight="1">
      <c r="A35" s="152"/>
      <c r="B35" s="152" t="s">
        <v>28</v>
      </c>
      <c r="C35" s="153"/>
      <c r="D35" s="189">
        <v>180</v>
      </c>
      <c r="E35" s="186">
        <v>103.52798573200445</v>
      </c>
      <c r="F35" s="186">
        <v>104.73717080165672</v>
      </c>
      <c r="G35" s="186">
        <v>104.39555893143073</v>
      </c>
      <c r="H35" s="186">
        <v>103.52799</v>
      </c>
      <c r="I35" s="186">
        <v>104.39556</v>
      </c>
      <c r="J35" s="186"/>
      <c r="K35" s="186">
        <v>0.83800838323351279</v>
      </c>
      <c r="L35" s="186">
        <v>-6.6569460419720992</v>
      </c>
      <c r="M35" s="186"/>
      <c r="N35" s="186">
        <v>-0.32616106355681795</v>
      </c>
      <c r="O35" s="186">
        <v>0.82646929282918413</v>
      </c>
      <c r="P35" s="186"/>
      <c r="Q35" s="186">
        <v>0.83800838323351279</v>
      </c>
      <c r="R35" s="186">
        <v>-6.6569460419720974</v>
      </c>
    </row>
    <row r="36" spans="1:18" ht="15" customHeight="1">
      <c r="A36" s="152"/>
      <c r="B36" s="152"/>
      <c r="C36" s="153" t="s">
        <v>29</v>
      </c>
      <c r="D36" s="189">
        <v>102</v>
      </c>
      <c r="E36" s="186">
        <v>108.83286849329252</v>
      </c>
      <c r="F36" s="186">
        <v>109.69469061513115</v>
      </c>
      <c r="G36" s="186">
        <v>109.66593312689469</v>
      </c>
      <c r="H36" s="186">
        <v>108.83287</v>
      </c>
      <c r="I36" s="186">
        <v>109.66593</v>
      </c>
      <c r="J36" s="186"/>
      <c r="K36" s="186">
        <v>0.76545316239029493</v>
      </c>
      <c r="L36" s="186">
        <v>-3.6222237471700494</v>
      </c>
      <c r="M36" s="186"/>
      <c r="N36" s="187">
        <v>-2.6215934494855375E-2</v>
      </c>
      <c r="O36" s="187">
        <v>3.9425062147655017E-2</v>
      </c>
      <c r="P36" s="186"/>
      <c r="Q36" s="186">
        <v>0.76545316239029493</v>
      </c>
      <c r="R36" s="186">
        <v>-3.6222237471700502</v>
      </c>
    </row>
    <row r="37" spans="1:18" ht="15" customHeight="1">
      <c r="A37" s="152"/>
      <c r="B37" s="152"/>
      <c r="C37" s="153" t="s">
        <v>30</v>
      </c>
      <c r="D37" s="189">
        <v>20</v>
      </c>
      <c r="E37" s="186">
        <v>107.50982369305942</v>
      </c>
      <c r="F37" s="186">
        <v>110.33019793693788</v>
      </c>
      <c r="G37" s="186">
        <v>110.29073121830075</v>
      </c>
      <c r="H37" s="186">
        <v>107.50982</v>
      </c>
      <c r="I37" s="186">
        <v>110.29073</v>
      </c>
      <c r="J37" s="186"/>
      <c r="K37" s="186">
        <v>2.5866543444267087</v>
      </c>
      <c r="L37" s="186">
        <v>-2.3708984191608513</v>
      </c>
      <c r="M37" s="186"/>
      <c r="N37" s="187">
        <v>-3.5771456387267975E-2</v>
      </c>
      <c r="O37" s="187">
        <v>1.0609191270078122E-2</v>
      </c>
      <c r="P37" s="186"/>
      <c r="Q37" s="186">
        <v>2.5866543444267087</v>
      </c>
      <c r="R37" s="186">
        <v>-2.3708984191608513</v>
      </c>
    </row>
    <row r="38" spans="1:18" ht="15" customHeight="1">
      <c r="A38" s="152"/>
      <c r="B38" s="152"/>
      <c r="C38" s="153" t="s">
        <v>31</v>
      </c>
      <c r="D38" s="189">
        <v>58</v>
      </c>
      <c r="E38" s="186">
        <v>92.825661579030623</v>
      </c>
      <c r="F38" s="186">
        <v>94.090143841656456</v>
      </c>
      <c r="G38" s="186">
        <v>93.094151799107905</v>
      </c>
      <c r="H38" s="186">
        <v>92.825659999999999</v>
      </c>
      <c r="I38" s="186">
        <v>93.094149999999999</v>
      </c>
      <c r="J38" s="186"/>
      <c r="K38" s="186">
        <v>0.28924137518666626</v>
      </c>
      <c r="L38" s="186">
        <v>-0.66382387563554335</v>
      </c>
      <c r="M38" s="186"/>
      <c r="N38" s="186">
        <v>-1.0585508767259832</v>
      </c>
      <c r="O38" s="186">
        <v>0.77643503941077119</v>
      </c>
      <c r="P38" s="186"/>
      <c r="Q38" s="186">
        <v>0.28924137518666626</v>
      </c>
      <c r="R38" s="186">
        <v>-0.66382387563554324</v>
      </c>
    </row>
    <row r="39" spans="1:18" ht="15" customHeight="1">
      <c r="A39" s="152"/>
      <c r="B39" s="152"/>
      <c r="C39" s="153"/>
      <c r="D39" s="189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</row>
    <row r="40" spans="1:18" ht="15" customHeight="1">
      <c r="A40" s="152"/>
      <c r="B40" s="152" t="s">
        <v>32</v>
      </c>
      <c r="C40" s="153"/>
      <c r="D40" s="189">
        <v>55</v>
      </c>
      <c r="E40" s="186">
        <v>122.43231414249782</v>
      </c>
      <c r="F40" s="186">
        <v>125.79985970039667</v>
      </c>
      <c r="G40" s="186">
        <v>124.58369920944503</v>
      </c>
      <c r="H40" s="186">
        <v>122.43231</v>
      </c>
      <c r="I40" s="186">
        <v>124.58369999999999</v>
      </c>
      <c r="J40" s="186"/>
      <c r="K40" s="186">
        <v>1.7572036288091564</v>
      </c>
      <c r="L40" s="186">
        <v>-5.0440251507156235</v>
      </c>
      <c r="M40" s="186"/>
      <c r="N40" s="186">
        <v>-0.96674232693770845</v>
      </c>
      <c r="O40" s="186">
        <v>0.89903136618240309</v>
      </c>
      <c r="P40" s="186"/>
      <c r="Q40" s="186">
        <v>1.7572036288091564</v>
      </c>
      <c r="R40" s="186">
        <v>-5.0440251507156226</v>
      </c>
    </row>
    <row r="41" spans="1:18" ht="15" customHeight="1">
      <c r="A41" s="152"/>
      <c r="B41" s="152"/>
      <c r="C41" s="153" t="s">
        <v>33</v>
      </c>
      <c r="D41" s="189">
        <v>12</v>
      </c>
      <c r="E41" s="186">
        <v>133.64006633757455</v>
      </c>
      <c r="F41" s="186">
        <v>140.92529732249588</v>
      </c>
      <c r="G41" s="186">
        <v>140.85945267045247</v>
      </c>
      <c r="H41" s="186">
        <v>133.64007000000001</v>
      </c>
      <c r="I41" s="186">
        <v>140.85945000000001</v>
      </c>
      <c r="J41" s="186"/>
      <c r="K41" s="186">
        <v>5.4021122038661717</v>
      </c>
      <c r="L41" s="186">
        <v>-3.6929883115994615</v>
      </c>
      <c r="M41" s="186"/>
      <c r="N41" s="187">
        <v>-4.6723088966293957E-2</v>
      </c>
      <c r="O41" s="187">
        <v>1.0619963327658291E-2</v>
      </c>
      <c r="P41" s="186"/>
      <c r="Q41" s="186">
        <v>5.4021122038661717</v>
      </c>
      <c r="R41" s="186">
        <v>-3.6929883115994615</v>
      </c>
    </row>
    <row r="42" spans="1:18" ht="15" customHeight="1">
      <c r="A42" s="152"/>
      <c r="B42" s="152"/>
      <c r="C42" s="153" t="s">
        <v>34</v>
      </c>
      <c r="D42" s="189">
        <v>6</v>
      </c>
      <c r="E42" s="186">
        <v>115.32446415246956</v>
      </c>
      <c r="F42" s="186">
        <v>114.7869042528062</v>
      </c>
      <c r="G42" s="186">
        <v>115.16595313920728</v>
      </c>
      <c r="H42" s="186">
        <v>115.32446</v>
      </c>
      <c r="I42" s="186">
        <v>115.16595</v>
      </c>
      <c r="J42" s="186"/>
      <c r="K42" s="186">
        <v>-0.13744786453412372</v>
      </c>
      <c r="L42" s="187">
        <v>4.0542179920072911E-2</v>
      </c>
      <c r="M42" s="186"/>
      <c r="N42" s="186">
        <v>0.33021962641852642</v>
      </c>
      <c r="O42" s="187">
        <v>-3.0568050312408328E-2</v>
      </c>
      <c r="P42" s="186"/>
      <c r="Q42" s="186">
        <v>-0.13744786453412372</v>
      </c>
      <c r="R42" s="186">
        <v>4.0542179920072904E-2</v>
      </c>
    </row>
    <row r="43" spans="1:18" ht="15" customHeight="1">
      <c r="A43" s="152"/>
      <c r="B43" s="152"/>
      <c r="C43" s="153" t="s">
        <v>35</v>
      </c>
      <c r="D43" s="189">
        <v>37</v>
      </c>
      <c r="E43" s="186">
        <v>119.94999180734239</v>
      </c>
      <c r="F43" s="186">
        <v>122.68019703067647</v>
      </c>
      <c r="G43" s="186">
        <v>120.83227853077848</v>
      </c>
      <c r="H43" s="186">
        <v>119.94999</v>
      </c>
      <c r="I43" s="186">
        <v>120.83228</v>
      </c>
      <c r="J43" s="186"/>
      <c r="K43" s="186">
        <v>0.73554546369047902</v>
      </c>
      <c r="L43" s="186">
        <v>-1.3915790190359196</v>
      </c>
      <c r="M43" s="186"/>
      <c r="N43" s="186">
        <v>-1.5062891523037969</v>
      </c>
      <c r="O43" s="186">
        <v>0.91897945316699814</v>
      </c>
      <c r="P43" s="186"/>
      <c r="Q43" s="186">
        <v>0.73554546369047902</v>
      </c>
      <c r="R43" s="186">
        <v>-1.3915790190359196</v>
      </c>
    </row>
    <row r="44" spans="1:18" ht="15" customHeight="1">
      <c r="A44" s="152"/>
      <c r="B44" s="152"/>
      <c r="C44" s="153"/>
      <c r="D44" s="189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</row>
    <row r="45" spans="1:18" ht="15" customHeight="1">
      <c r="A45" s="152"/>
      <c r="B45" s="152" t="s">
        <v>36</v>
      </c>
      <c r="C45" s="153"/>
      <c r="D45" s="189">
        <v>134</v>
      </c>
      <c r="E45" s="186">
        <v>122.29824318566322</v>
      </c>
      <c r="F45" s="186">
        <v>126.91643857122675</v>
      </c>
      <c r="G45" s="186">
        <v>125.86399407136614</v>
      </c>
      <c r="H45" s="186">
        <v>122.29824000000001</v>
      </c>
      <c r="I45" s="186">
        <v>125.86399</v>
      </c>
      <c r="J45" s="186"/>
      <c r="K45" s="186">
        <v>2.9156190578222496</v>
      </c>
      <c r="L45" s="186">
        <v>-20.368178916666054</v>
      </c>
      <c r="M45" s="186"/>
      <c r="N45" s="186">
        <v>-0.82924206801655576</v>
      </c>
      <c r="O45" s="186">
        <v>1.8955064440291096</v>
      </c>
      <c r="P45" s="186"/>
      <c r="Q45" s="186">
        <v>2.9156190578222496</v>
      </c>
      <c r="R45" s="186">
        <v>-20.368178916666054</v>
      </c>
    </row>
    <row r="46" spans="1:18" ht="15" customHeight="1">
      <c r="A46" s="152"/>
      <c r="B46" s="152"/>
      <c r="C46" s="153" t="s">
        <v>37</v>
      </c>
      <c r="D46" s="189">
        <v>58</v>
      </c>
      <c r="E46" s="186">
        <v>125.11560228593636</v>
      </c>
      <c r="F46" s="186">
        <v>130.4388360441358</v>
      </c>
      <c r="G46" s="186">
        <v>129.78884015093874</v>
      </c>
      <c r="H46" s="186">
        <v>125.1156</v>
      </c>
      <c r="I46" s="186">
        <v>129.78883999999999</v>
      </c>
      <c r="J46" s="186"/>
      <c r="K46" s="186">
        <v>3.73513596995112</v>
      </c>
      <c r="L46" s="186">
        <v>-11.554263952034399</v>
      </c>
      <c r="M46" s="186"/>
      <c r="N46" s="186">
        <v>-0.49831469898816705</v>
      </c>
      <c r="O46" s="186">
        <v>0.50671046091879846</v>
      </c>
      <c r="P46" s="186"/>
      <c r="Q46" s="186">
        <v>3.73513596995112</v>
      </c>
      <c r="R46" s="186">
        <v>-11.554263952034399</v>
      </c>
    </row>
    <row r="47" spans="1:18" ht="15" customHeight="1">
      <c r="A47" s="152"/>
      <c r="B47" s="152"/>
      <c r="C47" s="153" t="s">
        <v>38</v>
      </c>
      <c r="D47" s="189">
        <v>37</v>
      </c>
      <c r="E47" s="186">
        <v>126.812086848856</v>
      </c>
      <c r="F47" s="186">
        <v>131.57645188195858</v>
      </c>
      <c r="G47" s="186">
        <v>128.5800673934466</v>
      </c>
      <c r="H47" s="186">
        <v>126.81209</v>
      </c>
      <c r="I47" s="186">
        <v>128.58007000000001</v>
      </c>
      <c r="J47" s="186"/>
      <c r="K47" s="186">
        <v>1.3941735275583067</v>
      </c>
      <c r="L47" s="186">
        <v>-2.7885318531544336</v>
      </c>
      <c r="M47" s="186"/>
      <c r="N47" s="186">
        <v>-2.2772954017639457</v>
      </c>
      <c r="O47" s="186">
        <v>1.4901175451638322</v>
      </c>
      <c r="P47" s="186"/>
      <c r="Q47" s="186">
        <v>1.3941735275583067</v>
      </c>
      <c r="R47" s="186">
        <v>-2.7885318531544336</v>
      </c>
    </row>
    <row r="48" spans="1:18" ht="15" customHeight="1">
      <c r="A48" s="152"/>
      <c r="B48" s="152"/>
      <c r="C48" s="153" t="s">
        <v>39</v>
      </c>
      <c r="D48" s="189">
        <v>23</v>
      </c>
      <c r="E48" s="186">
        <v>119.0708280964362</v>
      </c>
      <c r="F48" s="186">
        <v>123.9735443194554</v>
      </c>
      <c r="G48" s="186">
        <v>124.43507095075283</v>
      </c>
      <c r="H48" s="186">
        <v>119.07083</v>
      </c>
      <c r="I48" s="186">
        <v>124.43507</v>
      </c>
      <c r="J48" s="186"/>
      <c r="K48" s="186">
        <v>4.5050857040924264</v>
      </c>
      <c r="L48" s="186">
        <v>-5.2593572443645211</v>
      </c>
      <c r="M48" s="186"/>
      <c r="N48" s="186">
        <v>0.37227832263047045</v>
      </c>
      <c r="O48" s="186">
        <v>-0.14267433798125384</v>
      </c>
      <c r="P48" s="186"/>
      <c r="Q48" s="186">
        <v>4.5050857040924264</v>
      </c>
      <c r="R48" s="186">
        <v>-5.2593572443645202</v>
      </c>
    </row>
    <row r="49" spans="1:18" ht="15" customHeight="1">
      <c r="A49" s="152"/>
      <c r="B49" s="152"/>
      <c r="C49" s="153" t="s">
        <v>40</v>
      </c>
      <c r="D49" s="189">
        <v>8</v>
      </c>
      <c r="E49" s="186">
        <v>122.5819653879629</v>
      </c>
      <c r="F49" s="186">
        <v>118.74094618530827</v>
      </c>
      <c r="G49" s="186">
        <v>118.37696504350384</v>
      </c>
      <c r="H49" s="186">
        <v>122.58197</v>
      </c>
      <c r="I49" s="186">
        <v>118.37697</v>
      </c>
      <c r="J49" s="186"/>
      <c r="K49" s="186">
        <v>-3.4303580719647231</v>
      </c>
      <c r="L49" s="186">
        <v>1.4340108153551188</v>
      </c>
      <c r="M49" s="186"/>
      <c r="N49" s="186">
        <v>-0.30653380615307535</v>
      </c>
      <c r="O49" s="187">
        <v>3.9137234464481342E-2</v>
      </c>
      <c r="P49" s="186"/>
      <c r="Q49" s="186">
        <v>-3.4303580719647231</v>
      </c>
      <c r="R49" s="186">
        <v>1.4340108153551188</v>
      </c>
    </row>
    <row r="50" spans="1:18" ht="12.75">
      <c r="A50" s="152"/>
      <c r="B50" s="152"/>
      <c r="C50" s="153" t="s">
        <v>292</v>
      </c>
      <c r="D50" s="189">
        <v>8</v>
      </c>
      <c r="E50" s="186">
        <v>89.990958945644479</v>
      </c>
      <c r="F50" s="186">
        <v>96.462808690262335</v>
      </c>
      <c r="G50" s="186">
        <v>96.442203879468281</v>
      </c>
      <c r="H50" s="186">
        <v>89.990960000000001</v>
      </c>
      <c r="I50" s="186">
        <v>96.4422</v>
      </c>
      <c r="J50" s="186"/>
      <c r="K50" s="186">
        <v>7.1687700735808546</v>
      </c>
      <c r="L50" s="186">
        <v>-2.2000366824698752</v>
      </c>
      <c r="M50" s="186"/>
      <c r="N50" s="187">
        <v>-2.1360367870038033E-2</v>
      </c>
      <c r="O50" s="190">
        <v>2.21554146224356E-3</v>
      </c>
      <c r="P50" s="186"/>
      <c r="Q50" s="186">
        <v>7.1687700735808546</v>
      </c>
      <c r="R50" s="186">
        <v>-2.2000366824698752</v>
      </c>
    </row>
    <row r="51" spans="1:18" ht="15" customHeight="1">
      <c r="A51" s="152"/>
      <c r="B51" s="152"/>
      <c r="C51" s="153"/>
      <c r="D51" s="189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</row>
    <row r="52" spans="1:18" ht="15" customHeight="1">
      <c r="A52" s="152"/>
      <c r="B52" s="152" t="s">
        <v>41</v>
      </c>
      <c r="C52" s="153"/>
      <c r="D52" s="189">
        <v>149</v>
      </c>
      <c r="E52" s="186">
        <v>126.74619385058793</v>
      </c>
      <c r="F52" s="186">
        <v>120.46526803602886</v>
      </c>
      <c r="G52" s="186">
        <v>123.60676741370395</v>
      </c>
      <c r="H52" s="186">
        <v>126.74619</v>
      </c>
      <c r="I52" s="186">
        <v>123.60677</v>
      </c>
      <c r="J52" s="186"/>
      <c r="K52" s="186">
        <v>-2.4769394184608329</v>
      </c>
      <c r="L52" s="186">
        <v>19.940359490544644</v>
      </c>
      <c r="M52" s="186"/>
      <c r="N52" s="186">
        <v>2.6078050785023343</v>
      </c>
      <c r="O52" s="186">
        <v>-6.2913596184551421</v>
      </c>
      <c r="P52" s="186"/>
      <c r="Q52" s="186">
        <v>-2.4769394184608329</v>
      </c>
      <c r="R52" s="186">
        <v>19.940359490544644</v>
      </c>
    </row>
    <row r="53" spans="1:18" ht="15" customHeight="1">
      <c r="A53" s="152"/>
      <c r="B53" s="152"/>
      <c r="C53" s="153" t="s">
        <v>42</v>
      </c>
      <c r="D53" s="189">
        <v>41</v>
      </c>
      <c r="E53" s="186">
        <v>119.06295340954287</v>
      </c>
      <c r="F53" s="186">
        <v>114.77154858193622</v>
      </c>
      <c r="G53" s="186">
        <v>116.88601317567792</v>
      </c>
      <c r="H53" s="186">
        <v>119.06295</v>
      </c>
      <c r="I53" s="186">
        <v>116.88601</v>
      </c>
      <c r="J53" s="186"/>
      <c r="K53" s="186">
        <v>-1.8283942834652622</v>
      </c>
      <c r="L53" s="186">
        <v>3.8047556166721184</v>
      </c>
      <c r="M53" s="186"/>
      <c r="N53" s="186">
        <v>1.8423247049180302</v>
      </c>
      <c r="O53" s="186">
        <v>-1.1652135817534126</v>
      </c>
      <c r="P53" s="186"/>
      <c r="Q53" s="186">
        <v>-1.8283942834652622</v>
      </c>
      <c r="R53" s="186">
        <v>3.8047556166721184</v>
      </c>
    </row>
    <row r="54" spans="1:18" ht="15" customHeight="1">
      <c r="A54" s="152"/>
      <c r="B54" s="152"/>
      <c r="C54" s="153" t="s">
        <v>43</v>
      </c>
      <c r="D54" s="189">
        <v>34</v>
      </c>
      <c r="E54" s="186">
        <v>131.10893524839369</v>
      </c>
      <c r="F54" s="186">
        <v>124.5758520185624</v>
      </c>
      <c r="G54" s="186">
        <v>127.73671904334229</v>
      </c>
      <c r="H54" s="186">
        <v>131.10893999999999</v>
      </c>
      <c r="I54" s="186">
        <v>127.73672000000001</v>
      </c>
      <c r="J54" s="186"/>
      <c r="K54" s="186">
        <v>-2.5720719939210324</v>
      </c>
      <c r="L54" s="186">
        <v>4.8875445857129227</v>
      </c>
      <c r="M54" s="186"/>
      <c r="N54" s="186">
        <v>2.5373031559190462</v>
      </c>
      <c r="O54" s="186">
        <v>-1.4444629501918671</v>
      </c>
      <c r="P54" s="186"/>
      <c r="Q54" s="186">
        <v>-2.5720719939210324</v>
      </c>
      <c r="R54" s="186">
        <v>4.8875445857129218</v>
      </c>
    </row>
    <row r="55" spans="1:18" ht="15" customHeight="1">
      <c r="A55" s="152"/>
      <c r="B55" s="152"/>
      <c r="C55" s="153" t="s">
        <v>44</v>
      </c>
      <c r="D55" s="189">
        <v>36</v>
      </c>
      <c r="E55" s="186">
        <v>147.53311965859217</v>
      </c>
      <c r="F55" s="186">
        <v>134.17510447769786</v>
      </c>
      <c r="G55" s="186">
        <v>141.30420123311811</v>
      </c>
      <c r="H55" s="186">
        <v>147.53312</v>
      </c>
      <c r="I55" s="186">
        <v>141.30420000000001</v>
      </c>
      <c r="J55" s="186"/>
      <c r="K55" s="186">
        <v>-4.2220475238972881</v>
      </c>
      <c r="L55" s="186">
        <v>9.5589798960163268</v>
      </c>
      <c r="M55" s="186"/>
      <c r="N55" s="186">
        <v>5.3132783336903966</v>
      </c>
      <c r="O55" s="186">
        <v>-3.4495168742612949</v>
      </c>
      <c r="P55" s="186"/>
      <c r="Q55" s="186">
        <v>-4.2220475238972881</v>
      </c>
      <c r="R55" s="186">
        <v>9.5589798960163268</v>
      </c>
    </row>
    <row r="56" spans="1:18" ht="15" customHeight="1">
      <c r="A56" s="152"/>
      <c r="B56" s="152"/>
      <c r="C56" s="153" t="s">
        <v>45</v>
      </c>
      <c r="D56" s="189">
        <v>23</v>
      </c>
      <c r="E56" s="186">
        <v>109.63267462943668</v>
      </c>
      <c r="F56" s="186">
        <v>107.73529874851546</v>
      </c>
      <c r="G56" s="186">
        <v>108.21875042256387</v>
      </c>
      <c r="H56" s="186">
        <v>109.63267</v>
      </c>
      <c r="I56" s="186">
        <v>108.21875</v>
      </c>
      <c r="J56" s="186"/>
      <c r="K56" s="186">
        <v>-1.289692340036519</v>
      </c>
      <c r="L56" s="186">
        <v>1.3862781239323159</v>
      </c>
      <c r="M56" s="186"/>
      <c r="N56" s="186">
        <v>0.44874027330401578</v>
      </c>
      <c r="O56" s="186">
        <v>-0.14945215045745067</v>
      </c>
      <c r="P56" s="186"/>
      <c r="Q56" s="186">
        <v>-1.289692340036519</v>
      </c>
      <c r="R56" s="186">
        <v>1.3862781239323161</v>
      </c>
    </row>
    <row r="57" spans="1:18" ht="15" customHeight="1">
      <c r="A57" s="152"/>
      <c r="B57" s="152"/>
      <c r="C57" s="153" t="s">
        <v>46</v>
      </c>
      <c r="D57" s="189">
        <v>15</v>
      </c>
      <c r="E57" s="186">
        <v>114.21027808763975</v>
      </c>
      <c r="F57" s="186">
        <v>113.32645629765416</v>
      </c>
      <c r="G57" s="186">
        <v>113.73672352361564</v>
      </c>
      <c r="H57" s="186">
        <v>114.21028</v>
      </c>
      <c r="I57" s="186">
        <v>113.73672000000001</v>
      </c>
      <c r="J57" s="186"/>
      <c r="K57" s="186">
        <v>-0.41463392958435152</v>
      </c>
      <c r="L57" s="186">
        <v>0.30280126821185871</v>
      </c>
      <c r="M57" s="186"/>
      <c r="N57" s="186">
        <v>0.36202246091983081</v>
      </c>
      <c r="O57" s="186">
        <v>-8.2714061791696283E-2</v>
      </c>
      <c r="P57" s="186"/>
      <c r="Q57" s="186">
        <v>-0.41463392958435152</v>
      </c>
      <c r="R57" s="186">
        <v>0.30280126821185877</v>
      </c>
    </row>
    <row r="58" spans="1:18" ht="15" customHeight="1">
      <c r="A58" s="152"/>
      <c r="B58" s="152"/>
      <c r="C58" s="153"/>
      <c r="D58" s="189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</row>
    <row r="59" spans="1:18" ht="15" customHeight="1">
      <c r="A59" s="152"/>
      <c r="B59" s="152" t="s">
        <v>47</v>
      </c>
      <c r="C59" s="153"/>
      <c r="D59" s="189">
        <v>91</v>
      </c>
      <c r="E59" s="186">
        <v>102.6550176415942</v>
      </c>
      <c r="F59" s="186">
        <v>99.926315631917177</v>
      </c>
      <c r="G59" s="186">
        <v>100.13854596743285</v>
      </c>
      <c r="H59" s="186">
        <v>102.65501999999999</v>
      </c>
      <c r="I59" s="186">
        <v>100.13855</v>
      </c>
      <c r="J59" s="186"/>
      <c r="K59" s="186">
        <v>-2.4513869189978776</v>
      </c>
      <c r="L59" s="186">
        <v>9.7617985865730521</v>
      </c>
      <c r="M59" s="186"/>
      <c r="N59" s="186">
        <v>0.21238683141040493</v>
      </c>
      <c r="O59" s="186">
        <v>-0.25957933589480087</v>
      </c>
      <c r="P59" s="186"/>
      <c r="Q59" s="186">
        <v>-2.4513869189978776</v>
      </c>
      <c r="R59" s="186">
        <v>9.7617985865730539</v>
      </c>
    </row>
    <row r="60" spans="1:18" ht="15" customHeight="1">
      <c r="A60" s="152"/>
      <c r="B60" s="152"/>
      <c r="C60" s="153" t="s">
        <v>48</v>
      </c>
      <c r="D60" s="189">
        <v>22</v>
      </c>
      <c r="E60" s="186">
        <v>98.511088113269039</v>
      </c>
      <c r="F60" s="186">
        <v>99.218065904715502</v>
      </c>
      <c r="G60" s="186">
        <v>99.658737543055935</v>
      </c>
      <c r="H60" s="186">
        <v>98.511089999999996</v>
      </c>
      <c r="I60" s="186">
        <v>99.658739999999995</v>
      </c>
      <c r="J60" s="186"/>
      <c r="K60" s="186">
        <v>1.1649951815244641</v>
      </c>
      <c r="L60" s="186">
        <v>-1.0762875836568633</v>
      </c>
      <c r="M60" s="186"/>
      <c r="N60" s="188">
        <v>0.44414455605656933</v>
      </c>
      <c r="O60" s="188">
        <v>-0.13030438926523252</v>
      </c>
      <c r="P60" s="188"/>
      <c r="Q60" s="186">
        <v>1.1649951815244641</v>
      </c>
      <c r="R60" s="186">
        <v>-1.0762875836568633</v>
      </c>
    </row>
    <row r="61" spans="1:18" ht="12.75">
      <c r="A61" s="152"/>
      <c r="B61" s="152"/>
      <c r="C61" s="153" t="s">
        <v>49</v>
      </c>
      <c r="D61" s="189">
        <v>8</v>
      </c>
      <c r="E61" s="186">
        <v>106.24620881421896</v>
      </c>
      <c r="F61" s="186">
        <v>106.16794351560452</v>
      </c>
      <c r="G61" s="186">
        <v>106.08080618804635</v>
      </c>
      <c r="H61" s="186">
        <v>106.24621</v>
      </c>
      <c r="I61" s="186">
        <v>106.08081</v>
      </c>
      <c r="J61" s="186"/>
      <c r="K61" s="186">
        <v>-0.15567861481271539</v>
      </c>
      <c r="L61" s="186">
        <v>5.6406453124974804E-2</v>
      </c>
      <c r="M61" s="186"/>
      <c r="N61" s="186">
        <v>-8.2074988620461919E-2</v>
      </c>
      <c r="O61" s="187">
        <v>9.3694799746562377E-3</v>
      </c>
      <c r="P61" s="186"/>
      <c r="Q61" s="186">
        <v>-0.15567861481271539</v>
      </c>
      <c r="R61" s="186">
        <v>5.6406453124974804E-2</v>
      </c>
    </row>
    <row r="62" spans="1:18" ht="15" customHeight="1">
      <c r="A62" s="157"/>
      <c r="B62" s="157"/>
      <c r="C62" s="158" t="s">
        <v>50</v>
      </c>
      <c r="D62" s="191">
        <v>61</v>
      </c>
      <c r="E62" s="192">
        <v>103.67857371113773</v>
      </c>
      <c r="F62" s="192">
        <v>99.363175811080097</v>
      </c>
      <c r="G62" s="192">
        <v>99.532278812865385</v>
      </c>
      <c r="H62" s="192">
        <v>103.67856999999999</v>
      </c>
      <c r="I62" s="192">
        <v>99.53228</v>
      </c>
      <c r="J62" s="192"/>
      <c r="K62" s="192">
        <v>-3.9991820391209409</v>
      </c>
      <c r="L62" s="192">
        <v>10.781679717107073</v>
      </c>
      <c r="M62" s="192"/>
      <c r="N62" s="192">
        <v>0.1701867924459366</v>
      </c>
      <c r="O62" s="192">
        <v>-0.13864442660399157</v>
      </c>
      <c r="P62" s="192"/>
      <c r="Q62" s="192">
        <v>-3.9991820391209409</v>
      </c>
      <c r="R62" s="192">
        <v>10.781679717107071</v>
      </c>
    </row>
    <row r="63" spans="1:18" ht="15" customHeight="1">
      <c r="A63" s="152"/>
      <c r="B63" s="152"/>
      <c r="C63" s="153"/>
      <c r="D63" s="189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</row>
    <row r="64" spans="1:18" ht="15" customHeight="1">
      <c r="A64" s="152"/>
      <c r="B64" s="152" t="s">
        <v>293</v>
      </c>
      <c r="C64" s="153"/>
      <c r="D64" s="189">
        <v>119</v>
      </c>
      <c r="E64" s="186">
        <v>110.72825835969472</v>
      </c>
      <c r="F64" s="186">
        <v>110.59878374158058</v>
      </c>
      <c r="G64" s="186">
        <v>110.60971081128878</v>
      </c>
      <c r="H64" s="186">
        <v>110.72826000000001</v>
      </c>
      <c r="I64" s="186">
        <v>110.60971000000001</v>
      </c>
      <c r="J64" s="186"/>
      <c r="K64" s="186">
        <v>-0.10706169334019355</v>
      </c>
      <c r="L64" s="186">
        <v>0.6013619459589834</v>
      </c>
      <c r="M64" s="186"/>
      <c r="N64" s="187">
        <v>9.8799185111575483E-3</v>
      </c>
      <c r="O64" s="187">
        <v>-1.7477203337795313E-2</v>
      </c>
      <c r="P64" s="186"/>
      <c r="Q64" s="186">
        <v>-0.10706169334019355</v>
      </c>
      <c r="R64" s="186">
        <v>0.6013619459589834</v>
      </c>
    </row>
    <row r="65" spans="1:18" ht="15" customHeight="1">
      <c r="A65" s="152"/>
      <c r="B65" s="152"/>
      <c r="C65" s="153" t="s">
        <v>294</v>
      </c>
      <c r="D65" s="189">
        <v>26</v>
      </c>
      <c r="E65" s="186">
        <v>118.0684616151441</v>
      </c>
      <c r="F65" s="186">
        <v>117.95435208090463</v>
      </c>
      <c r="G65" s="186">
        <v>117.88675106116372</v>
      </c>
      <c r="H65" s="186">
        <v>118.06846</v>
      </c>
      <c r="I65" s="186">
        <v>117.88675000000001</v>
      </c>
      <c r="J65" s="186"/>
      <c r="K65" s="186">
        <v>-0.15390270313870857</v>
      </c>
      <c r="L65" s="186">
        <v>0.20139556588818405</v>
      </c>
      <c r="M65" s="186"/>
      <c r="N65" s="186">
        <v>-5.7311170421781021E-2</v>
      </c>
      <c r="O65" s="187">
        <v>2.3623696755872104E-2</v>
      </c>
      <c r="P65" s="186"/>
      <c r="Q65" s="186">
        <v>-0.15390270313870857</v>
      </c>
      <c r="R65" s="186">
        <v>0.20139556588818402</v>
      </c>
    </row>
    <row r="66" spans="1:18" ht="15" customHeight="1">
      <c r="A66" s="152"/>
      <c r="B66" s="152"/>
      <c r="C66" s="153" t="s">
        <v>51</v>
      </c>
      <c r="D66" s="189">
        <v>59</v>
      </c>
      <c r="E66" s="186">
        <v>109.93013655119506</v>
      </c>
      <c r="F66" s="186">
        <v>109.53935323085062</v>
      </c>
      <c r="G66" s="186">
        <v>109.79795162837817</v>
      </c>
      <c r="H66" s="186">
        <v>109.93013999999999</v>
      </c>
      <c r="I66" s="186">
        <v>109.79795</v>
      </c>
      <c r="J66" s="186"/>
      <c r="K66" s="186">
        <v>-0.12024448159895229</v>
      </c>
      <c r="L66" s="186">
        <v>0.33245306217924669</v>
      </c>
      <c r="M66" s="186"/>
      <c r="N66" s="186">
        <v>0.23607807596053298</v>
      </c>
      <c r="O66" s="186">
        <v>-0.20506857096135572</v>
      </c>
      <c r="P66" s="186"/>
      <c r="Q66" s="186">
        <v>-0.12024448159895229</v>
      </c>
      <c r="R66" s="186">
        <v>0.33245306217924664</v>
      </c>
    </row>
    <row r="67" spans="1:18" ht="15" customHeight="1">
      <c r="A67" s="152"/>
      <c r="B67" s="152"/>
      <c r="C67" s="153" t="s">
        <v>52</v>
      </c>
      <c r="D67" s="189">
        <v>34</v>
      </c>
      <c r="E67" s="186">
        <v>106.5001378320417</v>
      </c>
      <c r="F67" s="186">
        <v>106.81236089777595</v>
      </c>
      <c r="G67" s="186">
        <v>106.45355626114109</v>
      </c>
      <c r="H67" s="186">
        <v>106.50014</v>
      </c>
      <c r="I67" s="186">
        <v>106.45356</v>
      </c>
      <c r="J67" s="186"/>
      <c r="K67" s="187">
        <v>-4.3738507620016964E-2</v>
      </c>
      <c r="L67" s="186">
        <v>6.7513317891686506E-2</v>
      </c>
      <c r="M67" s="186"/>
      <c r="N67" s="186">
        <v>-0.33592051857966876</v>
      </c>
      <c r="O67" s="186">
        <v>0.16396767086789588</v>
      </c>
      <c r="P67" s="186"/>
      <c r="Q67" s="186">
        <v>-4.3738507620016964E-2</v>
      </c>
      <c r="R67" s="186">
        <v>6.7513317891686506E-2</v>
      </c>
    </row>
    <row r="68" spans="1:18" ht="15" customHeight="1">
      <c r="A68" s="152"/>
      <c r="B68" s="152"/>
      <c r="C68" s="153"/>
      <c r="D68" s="189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</row>
    <row r="69" spans="1:18" ht="15" customHeight="1">
      <c r="A69" s="152" t="s">
        <v>54</v>
      </c>
      <c r="B69" s="152"/>
      <c r="C69" s="153"/>
      <c r="D69" s="189">
        <v>241</v>
      </c>
      <c r="E69" s="186">
        <v>119.50339251002978</v>
      </c>
      <c r="F69" s="186">
        <v>120.72165728524416</v>
      </c>
      <c r="G69" s="186">
        <v>120.38699493958156</v>
      </c>
      <c r="H69" s="186">
        <v>119.50339</v>
      </c>
      <c r="I69" s="186">
        <v>120.38699</v>
      </c>
      <c r="J69" s="186"/>
      <c r="K69" s="186">
        <v>0.73939526819528645</v>
      </c>
      <c r="L69" s="186">
        <v>-9.0775854974433461</v>
      </c>
      <c r="M69" s="186"/>
      <c r="N69" s="186">
        <v>-0.27721815056868104</v>
      </c>
      <c r="O69" s="186">
        <v>1.0840396250714712</v>
      </c>
      <c r="P69" s="186"/>
      <c r="Q69" s="186">
        <v>0.73939526819528645</v>
      </c>
      <c r="R69" s="186">
        <v>-9.0775854974433461</v>
      </c>
    </row>
    <row r="70" spans="1:18" ht="15" customHeight="1">
      <c r="A70" s="152"/>
      <c r="B70" s="152"/>
      <c r="C70" s="153"/>
      <c r="D70" s="189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</row>
    <row r="71" spans="1:18" ht="15" customHeight="1">
      <c r="A71" s="152"/>
      <c r="B71" s="152" t="s">
        <v>55</v>
      </c>
      <c r="C71" s="153"/>
      <c r="D71" s="189">
        <v>72</v>
      </c>
      <c r="E71" s="186">
        <v>105.88920117362009</v>
      </c>
      <c r="F71" s="186">
        <v>110.23510658613499</v>
      </c>
      <c r="G71" s="186">
        <v>110.51429008511185</v>
      </c>
      <c r="H71" s="186">
        <v>105.8892</v>
      </c>
      <c r="I71" s="186">
        <v>110.51429</v>
      </c>
      <c r="J71" s="186"/>
      <c r="K71" s="186">
        <v>4.3678570243518289</v>
      </c>
      <c r="L71" s="186">
        <v>-14.195444185440815</v>
      </c>
      <c r="M71" s="186"/>
      <c r="N71" s="186">
        <v>0.25326187602390249</v>
      </c>
      <c r="O71" s="186">
        <v>-0.27017397119888176</v>
      </c>
      <c r="P71" s="186"/>
      <c r="Q71" s="186">
        <v>4.3678570243518289</v>
      </c>
      <c r="R71" s="186">
        <v>-14.195444185440817</v>
      </c>
    </row>
    <row r="72" spans="1:18" ht="15" customHeight="1">
      <c r="A72" s="152"/>
      <c r="B72" s="152"/>
      <c r="C72" s="153" t="s">
        <v>56</v>
      </c>
      <c r="D72" s="189">
        <v>42</v>
      </c>
      <c r="E72" s="186">
        <v>109.23488864416693</v>
      </c>
      <c r="F72" s="186">
        <v>114.50838847034761</v>
      </c>
      <c r="G72" s="186">
        <v>114.6724325084503</v>
      </c>
      <c r="H72" s="186">
        <v>109.23488999999999</v>
      </c>
      <c r="I72" s="186">
        <v>114.67243000000001</v>
      </c>
      <c r="J72" s="186"/>
      <c r="K72" s="186">
        <v>4.9778453860064964</v>
      </c>
      <c r="L72" s="186">
        <v>-9.7352804699003421</v>
      </c>
      <c r="M72" s="186"/>
      <c r="N72" s="186">
        <v>0.14325940683768135</v>
      </c>
      <c r="O72" s="186">
        <v>-9.2604268553196686E-2</v>
      </c>
      <c r="P72" s="186"/>
      <c r="Q72" s="186">
        <v>4.9778453860064964</v>
      </c>
      <c r="R72" s="186">
        <v>-9.7352804699003439</v>
      </c>
    </row>
    <row r="73" spans="1:18" ht="12.75">
      <c r="A73" s="152"/>
      <c r="B73" s="152"/>
      <c r="C73" s="153" t="s">
        <v>57</v>
      </c>
      <c r="D73" s="189">
        <v>30</v>
      </c>
      <c r="E73" s="186">
        <v>101.20523871485456</v>
      </c>
      <c r="F73" s="186">
        <v>104.25251194823731</v>
      </c>
      <c r="G73" s="186">
        <v>104.69289069243804</v>
      </c>
      <c r="H73" s="186">
        <v>101.20524</v>
      </c>
      <c r="I73" s="186">
        <v>104.69289000000001</v>
      </c>
      <c r="J73" s="186"/>
      <c r="K73" s="186">
        <v>3.4461180289386384</v>
      </c>
      <c r="L73" s="186">
        <v>-4.4601637155384237</v>
      </c>
      <c r="M73" s="186"/>
      <c r="N73" s="186">
        <v>0.4224154756286902</v>
      </c>
      <c r="O73" s="186">
        <v>-0.17756970264529312</v>
      </c>
      <c r="P73" s="186"/>
      <c r="Q73" s="186">
        <v>3.4461180289386384</v>
      </c>
      <c r="R73" s="186">
        <v>-4.4601637155384246</v>
      </c>
    </row>
    <row r="74" spans="1:18" ht="15" customHeight="1">
      <c r="A74" s="152"/>
      <c r="B74" s="152"/>
      <c r="C74" s="153"/>
      <c r="D74" s="189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</row>
    <row r="75" spans="1:18" ht="15" customHeight="1">
      <c r="A75" s="152"/>
      <c r="B75" s="152" t="s">
        <v>58</v>
      </c>
      <c r="C75" s="153"/>
      <c r="D75" s="189">
        <v>169</v>
      </c>
      <c r="E75" s="186">
        <v>125.30352136341142</v>
      </c>
      <c r="F75" s="186">
        <v>125.1893001866398</v>
      </c>
      <c r="G75" s="186">
        <v>124.59311771781718</v>
      </c>
      <c r="H75" s="186">
        <v>125.30352000000001</v>
      </c>
      <c r="I75" s="186">
        <v>124.59312</v>
      </c>
      <c r="J75" s="186"/>
      <c r="K75" s="186">
        <v>-0.56694627402661402</v>
      </c>
      <c r="L75" s="186">
        <v>5.117858687997197</v>
      </c>
      <c r="M75" s="186"/>
      <c r="N75" s="186">
        <v>-0.47622477954120113</v>
      </c>
      <c r="O75" s="186">
        <v>1.3542135962730339</v>
      </c>
      <c r="P75" s="186"/>
      <c r="Q75" s="186">
        <v>-0.56694627402661402</v>
      </c>
      <c r="R75" s="186">
        <v>5.117858687997197</v>
      </c>
    </row>
    <row r="76" spans="1:18" ht="15" customHeight="1">
      <c r="A76" s="152"/>
      <c r="B76" s="152"/>
      <c r="C76" s="153" t="s">
        <v>59</v>
      </c>
      <c r="D76" s="189">
        <v>140</v>
      </c>
      <c r="E76" s="186">
        <v>127.123525423239</v>
      </c>
      <c r="F76" s="186">
        <v>127.23106394903843</v>
      </c>
      <c r="G76" s="186">
        <v>126.49248934706632</v>
      </c>
      <c r="H76" s="186">
        <v>127.12353</v>
      </c>
      <c r="I76" s="186">
        <v>126.49249</v>
      </c>
      <c r="J76" s="186"/>
      <c r="K76" s="186">
        <v>-0.4963959849855204</v>
      </c>
      <c r="L76" s="186">
        <v>3.7659853673533852</v>
      </c>
      <c r="M76" s="186"/>
      <c r="N76" s="186">
        <v>-0.58049864478680879</v>
      </c>
      <c r="O76" s="186">
        <v>1.3897723558242838</v>
      </c>
      <c r="P76" s="186"/>
      <c r="Q76" s="186">
        <v>-0.4963959849855204</v>
      </c>
      <c r="R76" s="186">
        <v>3.7659853673533852</v>
      </c>
    </row>
    <row r="77" spans="1:18" ht="15" customHeight="1">
      <c r="A77" s="152"/>
      <c r="B77" s="152"/>
      <c r="C77" s="153" t="s">
        <v>60</v>
      </c>
      <c r="D77" s="189">
        <v>29</v>
      </c>
      <c r="E77" s="186">
        <v>116.51729486769203</v>
      </c>
      <c r="F77" s="186">
        <v>115.33250960954295</v>
      </c>
      <c r="G77" s="186">
        <v>115.42373743868339</v>
      </c>
      <c r="H77" s="186">
        <v>116.51729</v>
      </c>
      <c r="I77" s="186">
        <v>115.42374</v>
      </c>
      <c r="J77" s="186"/>
      <c r="K77" s="186">
        <v>-0.9385365754077557</v>
      </c>
      <c r="L77" s="186">
        <v>1.3518733206478861</v>
      </c>
      <c r="M77" s="186"/>
      <c r="N77" s="186">
        <v>7.909983876086546E-2</v>
      </c>
      <c r="O77" s="187">
        <v>-3.5558759552151181E-2</v>
      </c>
      <c r="P77" s="186"/>
      <c r="Q77" s="186">
        <v>-0.9385365754077557</v>
      </c>
      <c r="R77" s="186">
        <v>1.3518733206478863</v>
      </c>
    </row>
    <row r="78" spans="1:18" ht="15" customHeight="1">
      <c r="A78" s="152"/>
      <c r="B78" s="152"/>
      <c r="C78" s="153"/>
      <c r="D78" s="189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</row>
    <row r="79" spans="1:18" ht="15" customHeight="1">
      <c r="A79" s="193" t="s">
        <v>236</v>
      </c>
      <c r="B79" s="193"/>
      <c r="C79" s="193"/>
      <c r="D79" s="194">
        <v>8117</v>
      </c>
      <c r="E79" s="184">
        <v>103.69181360738408</v>
      </c>
      <c r="F79" s="184">
        <v>104.28063227664278</v>
      </c>
      <c r="G79" s="184">
        <v>103.33626929733866</v>
      </c>
      <c r="H79" s="184">
        <v>103.69181360738408</v>
      </c>
      <c r="I79" s="184">
        <v>103.33626929733866</v>
      </c>
      <c r="J79" s="184"/>
      <c r="K79" s="184">
        <v>-0.34288561235088499</v>
      </c>
      <c r="L79" s="184">
        <v>123.02282139386492</v>
      </c>
      <c r="M79" s="184"/>
      <c r="N79" s="184">
        <v>-0.905597673016445</v>
      </c>
      <c r="O79" s="184">
        <v>103.02811727165771</v>
      </c>
      <c r="P79" s="184"/>
      <c r="Q79" s="184">
        <v>-0.34288561235088499</v>
      </c>
      <c r="R79" s="184">
        <v>123.02282139386492</v>
      </c>
    </row>
    <row r="80" spans="1:18" ht="15" customHeight="1">
      <c r="A80" s="152"/>
      <c r="B80" s="152"/>
      <c r="C80" s="153"/>
      <c r="D80" s="189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</row>
    <row r="81" spans="1:18" ht="15" customHeight="1">
      <c r="A81" s="181" t="s">
        <v>62</v>
      </c>
      <c r="B81" s="181"/>
      <c r="C81" s="181"/>
      <c r="D81" s="195">
        <v>403</v>
      </c>
      <c r="E81" s="184">
        <v>92.130674144544528</v>
      </c>
      <c r="F81" s="184">
        <v>95.229926457375413</v>
      </c>
      <c r="G81" s="184">
        <v>92.991741640583882</v>
      </c>
      <c r="H81" s="184">
        <v>92.130669999999995</v>
      </c>
      <c r="I81" s="184">
        <v>92.991739999999993</v>
      </c>
      <c r="J81" s="184"/>
      <c r="K81" s="184">
        <v>0.93461542969768274</v>
      </c>
      <c r="L81" s="184">
        <v>-14.792400129955702</v>
      </c>
      <c r="M81" s="184"/>
      <c r="N81" s="184">
        <v>-2.3502956476536885</v>
      </c>
      <c r="O81" s="184">
        <v>12.123339171065606</v>
      </c>
      <c r="P81" s="184"/>
      <c r="Q81" s="184">
        <v>0.93461542969768274</v>
      </c>
      <c r="R81" s="184">
        <v>-14.792400129955702</v>
      </c>
    </row>
    <row r="82" spans="1:18" ht="15" customHeight="1">
      <c r="A82" s="152"/>
      <c r="B82" s="152"/>
      <c r="C82" s="153"/>
      <c r="D82" s="189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</row>
    <row r="83" spans="1:18" ht="15" customHeight="1">
      <c r="A83" s="152" t="s">
        <v>63</v>
      </c>
      <c r="B83" s="152"/>
      <c r="C83" s="153"/>
      <c r="D83" s="189">
        <v>335</v>
      </c>
      <c r="E83" s="186">
        <v>91.774565489232486</v>
      </c>
      <c r="F83" s="186">
        <v>94.564518953726633</v>
      </c>
      <c r="G83" s="186">
        <v>93.201551863995164</v>
      </c>
      <c r="H83" s="186">
        <v>91.774569999999997</v>
      </c>
      <c r="I83" s="186">
        <v>93.201549999999997</v>
      </c>
      <c r="J83" s="186"/>
      <c r="K83" s="186">
        <v>1.554882191112239</v>
      </c>
      <c r="L83" s="186">
        <v>-20.377975582470626</v>
      </c>
      <c r="M83" s="186"/>
      <c r="N83" s="186">
        <v>-1.4413091768576969</v>
      </c>
      <c r="O83" s="186">
        <v>6.1369338286405002</v>
      </c>
      <c r="P83" s="186"/>
      <c r="Q83" s="186">
        <v>1.554882191112239</v>
      </c>
      <c r="R83" s="186">
        <v>-20.377975582470626</v>
      </c>
    </row>
    <row r="84" spans="1:18" ht="15" customHeight="1">
      <c r="A84" s="152"/>
      <c r="B84" s="152"/>
      <c r="C84" s="153"/>
      <c r="D84" s="189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</row>
    <row r="85" spans="1:18" ht="15" customHeight="1">
      <c r="A85" s="152"/>
      <c r="B85" s="152" t="s">
        <v>64</v>
      </c>
      <c r="C85" s="153"/>
      <c r="D85" s="189">
        <v>56</v>
      </c>
      <c r="E85" s="186">
        <v>91.086970649218628</v>
      </c>
      <c r="F85" s="186">
        <v>89.72222255743138</v>
      </c>
      <c r="G85" s="186">
        <v>88.863400628479823</v>
      </c>
      <c r="H85" s="186">
        <v>91.086969999999994</v>
      </c>
      <c r="I85" s="186">
        <v>88.863399999999999</v>
      </c>
      <c r="J85" s="186"/>
      <c r="K85" s="186">
        <v>-2.4411504794707772</v>
      </c>
      <c r="L85" s="186">
        <v>5.3080528848193591</v>
      </c>
      <c r="M85" s="186"/>
      <c r="N85" s="186">
        <v>-0.95720090794882973</v>
      </c>
      <c r="O85" s="186">
        <v>0.64641647424418813</v>
      </c>
      <c r="P85" s="186"/>
      <c r="Q85" s="186">
        <v>-2.4411504794707772</v>
      </c>
      <c r="R85" s="186">
        <v>5.3080528848193591</v>
      </c>
    </row>
    <row r="86" spans="1:18" ht="15" customHeight="1">
      <c r="A86" s="152"/>
      <c r="B86" s="152"/>
      <c r="C86" s="153" t="s">
        <v>295</v>
      </c>
      <c r="D86" s="189">
        <v>22</v>
      </c>
      <c r="E86" s="186">
        <v>100.17215873638433</v>
      </c>
      <c r="F86" s="186">
        <v>94.970115586689431</v>
      </c>
      <c r="G86" s="186">
        <v>94.530610910818226</v>
      </c>
      <c r="H86" s="186">
        <v>100.17216000000001</v>
      </c>
      <c r="I86" s="186">
        <v>94.530609999999996</v>
      </c>
      <c r="J86" s="186"/>
      <c r="K86" s="186">
        <v>-5.6318521001551662</v>
      </c>
      <c r="L86" s="186">
        <v>5.290751443487637</v>
      </c>
      <c r="M86" s="186"/>
      <c r="N86" s="186">
        <v>-0.46278207955851025</v>
      </c>
      <c r="O86" s="186">
        <v>0.12995932432659232</v>
      </c>
      <c r="P86" s="186"/>
      <c r="Q86" s="186">
        <v>-5.6318521001551662</v>
      </c>
      <c r="R86" s="186">
        <v>5.290751443487637</v>
      </c>
    </row>
    <row r="87" spans="1:18" ht="15" customHeight="1">
      <c r="A87" s="152"/>
      <c r="B87" s="152"/>
      <c r="C87" s="153" t="s">
        <v>66</v>
      </c>
      <c r="D87" s="189">
        <v>34</v>
      </c>
      <c r="E87" s="186">
        <v>85.208319533993745</v>
      </c>
      <c r="F87" s="186">
        <v>86.326527067911485</v>
      </c>
      <c r="G87" s="186">
        <v>85.196382210496154</v>
      </c>
      <c r="H87" s="186">
        <v>85.208320000000001</v>
      </c>
      <c r="I87" s="186">
        <v>85.196380000000005</v>
      </c>
      <c r="J87" s="186"/>
      <c r="K87" s="187">
        <v>-1.4009575077633674E-2</v>
      </c>
      <c r="L87" s="187">
        <v>1.7301441331291589E-2</v>
      </c>
      <c r="M87" s="186"/>
      <c r="N87" s="186">
        <v>-1.3091513070208838</v>
      </c>
      <c r="O87" s="186">
        <v>0.51645714991755909</v>
      </c>
      <c r="P87" s="186"/>
      <c r="Q87" s="186">
        <v>-1.4009575077633674E-2</v>
      </c>
      <c r="R87" s="186">
        <v>1.7301441331291589E-2</v>
      </c>
    </row>
    <row r="88" spans="1:18" ht="15" customHeight="1">
      <c r="A88" s="152"/>
      <c r="B88" s="152"/>
      <c r="C88" s="153"/>
      <c r="D88" s="189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</row>
    <row r="89" spans="1:18" ht="15" customHeight="1">
      <c r="A89" s="152"/>
      <c r="B89" s="152" t="s">
        <v>67</v>
      </c>
      <c r="C89" s="153"/>
      <c r="D89" s="189">
        <v>204</v>
      </c>
      <c r="E89" s="186">
        <v>88.404026485302353</v>
      </c>
      <c r="F89" s="186">
        <v>92.81795101964849</v>
      </c>
      <c r="G89" s="186">
        <v>90.798515519219734</v>
      </c>
      <c r="H89" s="186">
        <v>88.404030000000006</v>
      </c>
      <c r="I89" s="186">
        <v>90.798519999999996</v>
      </c>
      <c r="J89" s="186"/>
      <c r="K89" s="186">
        <v>2.7085746307216052</v>
      </c>
      <c r="L89" s="186">
        <v>-20.822814199882043</v>
      </c>
      <c r="M89" s="186"/>
      <c r="N89" s="186">
        <v>-2.1756949795210478</v>
      </c>
      <c r="O89" s="186">
        <v>5.5370879024079072</v>
      </c>
      <c r="P89" s="186"/>
      <c r="Q89" s="190">
        <v>2.7085746307216052</v>
      </c>
      <c r="R89" s="187">
        <v>-20.822814199882046</v>
      </c>
    </row>
    <row r="90" spans="1:18" ht="15" customHeight="1">
      <c r="A90" s="152"/>
      <c r="B90" s="152"/>
      <c r="C90" s="153" t="s">
        <v>296</v>
      </c>
      <c r="D90" s="189">
        <v>45</v>
      </c>
      <c r="E90" s="186">
        <v>79.854698818979983</v>
      </c>
      <c r="F90" s="186">
        <v>84.929729242868191</v>
      </c>
      <c r="G90" s="186">
        <v>83.487665334262587</v>
      </c>
      <c r="H90" s="186">
        <v>79.854699999999994</v>
      </c>
      <c r="I90" s="186">
        <v>83.487669999999994</v>
      </c>
      <c r="J90" s="186"/>
      <c r="K90" s="186">
        <v>4.5494711883117267</v>
      </c>
      <c r="L90" s="186">
        <v>-6.9689975671507183</v>
      </c>
      <c r="M90" s="186"/>
      <c r="N90" s="186">
        <v>-1.6979494947897744</v>
      </c>
      <c r="O90" s="186">
        <v>0.87220442455005864</v>
      </c>
      <c r="P90" s="186"/>
      <c r="Q90" s="186">
        <v>4.5494711883117267</v>
      </c>
      <c r="R90" s="186">
        <v>-6.9689975671507183</v>
      </c>
    </row>
    <row r="91" spans="1:18" ht="15" customHeight="1">
      <c r="A91" s="152"/>
      <c r="B91" s="152"/>
      <c r="C91" s="153" t="s">
        <v>297</v>
      </c>
      <c r="D91" s="189">
        <v>4</v>
      </c>
      <c r="E91" s="186">
        <v>110.97181456568825</v>
      </c>
      <c r="F91" s="186">
        <v>107.30363274279117</v>
      </c>
      <c r="G91" s="186">
        <v>107.30363274279117</v>
      </c>
      <c r="H91" s="186">
        <v>110.97181</v>
      </c>
      <c r="I91" s="186">
        <v>107.30363</v>
      </c>
      <c r="J91" s="186"/>
      <c r="K91" s="186">
        <v>-3.3055076527794269</v>
      </c>
      <c r="L91" s="186">
        <v>0.62547110295185204</v>
      </c>
      <c r="M91" s="186"/>
      <c r="N91" s="188" t="s">
        <v>155</v>
      </c>
      <c r="O91" s="188" t="s">
        <v>155</v>
      </c>
      <c r="P91" s="188"/>
      <c r="Q91" s="186">
        <v>-3.3055076527794269</v>
      </c>
      <c r="R91" s="186">
        <v>0.62547110295185204</v>
      </c>
    </row>
    <row r="92" spans="1:18" ht="15" customHeight="1">
      <c r="A92" s="152"/>
      <c r="B92" s="152"/>
      <c r="C92" s="153" t="s">
        <v>298</v>
      </c>
      <c r="D92" s="189">
        <v>79</v>
      </c>
      <c r="E92" s="186">
        <v>84.573302935981616</v>
      </c>
      <c r="F92" s="186">
        <v>91.57337786830476</v>
      </c>
      <c r="G92" s="186">
        <v>90.192747506505</v>
      </c>
      <c r="H92" s="186">
        <v>84.573300000000003</v>
      </c>
      <c r="I92" s="186">
        <v>90.192750000000004</v>
      </c>
      <c r="J92" s="186"/>
      <c r="K92" s="186">
        <v>6.6444662505106056</v>
      </c>
      <c r="L92" s="186">
        <v>-18.924172021233741</v>
      </c>
      <c r="M92" s="186"/>
      <c r="N92" s="186">
        <v>-1.5076765692593974</v>
      </c>
      <c r="O92" s="186">
        <v>1.4659723368317059</v>
      </c>
      <c r="P92" s="186"/>
      <c r="Q92" s="186">
        <v>6.6444662505106056</v>
      </c>
      <c r="R92" s="186">
        <v>-18.924172021233744</v>
      </c>
    </row>
    <row r="93" spans="1:18" ht="15" customHeight="1">
      <c r="A93" s="152"/>
      <c r="B93" s="152"/>
      <c r="C93" s="153" t="s">
        <v>299</v>
      </c>
      <c r="D93" s="189">
        <v>16</v>
      </c>
      <c r="E93" s="186">
        <v>103.39657626456763</v>
      </c>
      <c r="F93" s="186">
        <v>103.86801045360352</v>
      </c>
      <c r="G93" s="186">
        <v>103.22466358810675</v>
      </c>
      <c r="H93" s="186">
        <v>103.39658</v>
      </c>
      <c r="I93" s="186">
        <v>103.22466</v>
      </c>
      <c r="J93" s="186"/>
      <c r="K93" s="186">
        <v>-0.16626534714370145</v>
      </c>
      <c r="L93" s="186">
        <v>0.11725308782271876</v>
      </c>
      <c r="M93" s="186"/>
      <c r="N93" s="188">
        <v>-0.6193888404017911</v>
      </c>
      <c r="O93" s="188">
        <v>0.13835231678295717</v>
      </c>
      <c r="P93" s="188"/>
      <c r="Q93" s="186">
        <v>-0.16626534714370145</v>
      </c>
      <c r="R93" s="186">
        <v>0.11725308782271876</v>
      </c>
    </row>
    <row r="94" spans="1:18" ht="15" customHeight="1">
      <c r="A94" s="152"/>
      <c r="B94" s="152"/>
      <c r="C94" s="153" t="s">
        <v>68</v>
      </c>
      <c r="D94" s="189">
        <v>25</v>
      </c>
      <c r="E94" s="186">
        <v>102.56178883800274</v>
      </c>
      <c r="F94" s="186">
        <v>102.43354682658639</v>
      </c>
      <c r="G94" s="186">
        <v>99.513907493151024</v>
      </c>
      <c r="H94" s="186">
        <v>102.56179</v>
      </c>
      <c r="I94" s="186">
        <v>99.513909999999996</v>
      </c>
      <c r="J94" s="186"/>
      <c r="K94" s="186">
        <v>-2.971751350462648</v>
      </c>
      <c r="L94" s="186">
        <v>3.2481379714660861</v>
      </c>
      <c r="M94" s="186"/>
      <c r="N94" s="186">
        <v>-2.8502765196423141</v>
      </c>
      <c r="O94" s="186">
        <v>0.98104850104687702</v>
      </c>
      <c r="P94" s="186"/>
      <c r="Q94" s="186">
        <v>-2.971751350462648</v>
      </c>
      <c r="R94" s="186">
        <v>3.248137971466087</v>
      </c>
    </row>
    <row r="95" spans="1:18" ht="15" customHeight="1">
      <c r="A95" s="152"/>
      <c r="B95" s="152"/>
      <c r="C95" s="153" t="s">
        <v>69</v>
      </c>
      <c r="D95" s="189">
        <v>24</v>
      </c>
      <c r="E95" s="186">
        <v>82.794937875895798</v>
      </c>
      <c r="F95" s="186">
        <v>85.568580401949319</v>
      </c>
      <c r="G95" s="186">
        <v>81.975378819293198</v>
      </c>
      <c r="H95" s="186">
        <v>82.794939999999997</v>
      </c>
      <c r="I95" s="186">
        <v>81.975380000000001</v>
      </c>
      <c r="J95" s="186"/>
      <c r="K95" s="186">
        <v>-0.98986614112938076</v>
      </c>
      <c r="L95" s="186">
        <v>0.83847071680197804</v>
      </c>
      <c r="M95" s="186"/>
      <c r="N95" s="188">
        <v>-4.19920672491868</v>
      </c>
      <c r="O95" s="188">
        <v>1.1590818039766686</v>
      </c>
      <c r="P95" s="188"/>
      <c r="Q95" s="186">
        <v>-0.98986614112938076</v>
      </c>
      <c r="R95" s="186">
        <v>0.83847071680197838</v>
      </c>
    </row>
    <row r="96" spans="1:18" ht="15" customHeight="1">
      <c r="A96" s="152"/>
      <c r="B96" s="152"/>
      <c r="C96" s="153" t="s">
        <v>70</v>
      </c>
      <c r="D96" s="189">
        <v>11</v>
      </c>
      <c r="E96" s="186">
        <v>100.93757415796608</v>
      </c>
      <c r="F96" s="186">
        <v>106.64909472207988</v>
      </c>
      <c r="G96" s="186">
        <v>100.42356777203908</v>
      </c>
      <c r="H96" s="186">
        <v>100.93756999999999</v>
      </c>
      <c r="I96" s="186">
        <v>100.42357</v>
      </c>
      <c r="J96" s="186"/>
      <c r="K96" s="186">
        <v>-0.50923195867833559</v>
      </c>
      <c r="L96" s="186">
        <v>0.24102250945930928</v>
      </c>
      <c r="M96" s="186"/>
      <c r="N96" s="188">
        <v>-5.8373931501849885</v>
      </c>
      <c r="O96" s="188">
        <v>0.92042851921945357</v>
      </c>
      <c r="P96" s="188"/>
      <c r="Q96" s="186">
        <v>-0.50923195867833559</v>
      </c>
      <c r="R96" s="186">
        <v>0.24102250945930931</v>
      </c>
    </row>
    <row r="97" spans="1:18" ht="15" customHeight="1">
      <c r="A97" s="152"/>
      <c r="B97" s="152"/>
      <c r="C97" s="153"/>
      <c r="D97" s="189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</row>
    <row r="98" spans="1:18" ht="15" customHeight="1">
      <c r="A98" s="152"/>
      <c r="B98" s="152" t="s">
        <v>71</v>
      </c>
      <c r="C98" s="153"/>
      <c r="D98" s="189">
        <v>10</v>
      </c>
      <c r="E98" s="186">
        <v>96.705957696135926</v>
      </c>
      <c r="F98" s="186">
        <v>107.76792757003754</v>
      </c>
      <c r="G98" s="186">
        <v>108.11441707490796</v>
      </c>
      <c r="H98" s="186">
        <v>96.705960000000005</v>
      </c>
      <c r="I98" s="186">
        <v>108.11442</v>
      </c>
      <c r="J98" s="186"/>
      <c r="K98" s="186">
        <v>11.797059509631392</v>
      </c>
      <c r="L98" s="186">
        <v>-4.8632142674067849</v>
      </c>
      <c r="M98" s="186"/>
      <c r="N98" s="188">
        <v>0.32151449200397142</v>
      </c>
      <c r="O98" s="196">
        <v>-4.6570548010979221E-2</v>
      </c>
      <c r="P98" s="188"/>
      <c r="Q98" s="186">
        <v>11.797059509631392</v>
      </c>
      <c r="R98" s="186">
        <v>-4.8632142674067858</v>
      </c>
    </row>
    <row r="99" spans="1:18" ht="15" customHeight="1">
      <c r="A99" s="152"/>
      <c r="B99" s="152"/>
      <c r="C99" s="153" t="s">
        <v>72</v>
      </c>
      <c r="D99" s="189">
        <v>10</v>
      </c>
      <c r="E99" s="186">
        <v>96.705957696135926</v>
      </c>
      <c r="F99" s="186">
        <v>107.76792757003754</v>
      </c>
      <c r="G99" s="186">
        <v>108.11441707490796</v>
      </c>
      <c r="H99" s="186">
        <v>96.705960000000005</v>
      </c>
      <c r="I99" s="186">
        <v>108.11442</v>
      </c>
      <c r="J99" s="186"/>
      <c r="K99" s="186">
        <v>11.797059509631392</v>
      </c>
      <c r="L99" s="186">
        <v>-4.8632142674067849</v>
      </c>
      <c r="M99" s="186"/>
      <c r="N99" s="188">
        <v>0.32151449200397142</v>
      </c>
      <c r="O99" s="196">
        <v>-4.6570548010979221E-2</v>
      </c>
      <c r="P99" s="188"/>
      <c r="Q99" s="186">
        <v>11.797059509631392</v>
      </c>
      <c r="R99" s="186">
        <v>-4.8632142674067858</v>
      </c>
    </row>
    <row r="100" spans="1:18" ht="15" customHeight="1">
      <c r="A100" s="152"/>
      <c r="B100" s="152"/>
      <c r="C100" s="153"/>
      <c r="D100" s="189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</row>
    <row r="101" spans="1:18" ht="12.75">
      <c r="A101" s="152"/>
      <c r="B101" s="152" t="s">
        <v>73</v>
      </c>
      <c r="C101" s="153"/>
      <c r="D101" s="189">
        <v>65</v>
      </c>
      <c r="E101" s="186">
        <v>102.18658619343999</v>
      </c>
      <c r="F101" s="186">
        <v>102.18658619343999</v>
      </c>
      <c r="G101" s="186">
        <v>102.18658619343999</v>
      </c>
      <c r="H101" s="186">
        <v>102.18659</v>
      </c>
      <c r="I101" s="186">
        <v>102.18659</v>
      </c>
      <c r="J101" s="186"/>
      <c r="K101" s="186" t="s">
        <v>155</v>
      </c>
      <c r="L101" s="186" t="s">
        <v>155</v>
      </c>
      <c r="M101" s="186"/>
      <c r="N101" s="186" t="s">
        <v>155</v>
      </c>
      <c r="O101" s="186" t="s">
        <v>155</v>
      </c>
      <c r="P101" s="186"/>
      <c r="Q101" s="186" t="s">
        <v>155</v>
      </c>
      <c r="R101" s="186" t="s">
        <v>155</v>
      </c>
    </row>
    <row r="102" spans="1:18" ht="12.75">
      <c r="A102" s="152"/>
      <c r="B102" s="152"/>
      <c r="C102" s="153" t="s">
        <v>74</v>
      </c>
      <c r="D102" s="189">
        <v>14</v>
      </c>
      <c r="E102" s="186">
        <v>102.37423230374837</v>
      </c>
      <c r="F102" s="186">
        <v>102.37423230374837</v>
      </c>
      <c r="G102" s="186">
        <v>102.37423230374837</v>
      </c>
      <c r="H102" s="186">
        <v>102.37423</v>
      </c>
      <c r="I102" s="186">
        <v>102.37423</v>
      </c>
      <c r="J102" s="186"/>
      <c r="K102" s="186" t="s">
        <v>155</v>
      </c>
      <c r="L102" s="186" t="s">
        <v>155</v>
      </c>
      <c r="M102" s="186"/>
      <c r="N102" s="188" t="s">
        <v>155</v>
      </c>
      <c r="O102" s="188" t="s">
        <v>155</v>
      </c>
      <c r="P102" s="188"/>
      <c r="Q102" s="186" t="s">
        <v>155</v>
      </c>
      <c r="R102" s="186" t="s">
        <v>155</v>
      </c>
    </row>
    <row r="103" spans="1:18" ht="12.75">
      <c r="A103" s="152"/>
      <c r="B103" s="152"/>
      <c r="C103" s="153" t="s">
        <v>300</v>
      </c>
      <c r="D103" s="189">
        <v>47</v>
      </c>
      <c r="E103" s="186">
        <v>102.98674234725793</v>
      </c>
      <c r="F103" s="186">
        <v>102.98674234725793</v>
      </c>
      <c r="G103" s="186">
        <v>102.98674234725793</v>
      </c>
      <c r="H103" s="186">
        <v>102.98674</v>
      </c>
      <c r="I103" s="186">
        <v>102.98674</v>
      </c>
      <c r="J103" s="186"/>
      <c r="K103" s="186" t="s">
        <v>155</v>
      </c>
      <c r="L103" s="186" t="s">
        <v>155</v>
      </c>
      <c r="M103" s="186"/>
      <c r="N103" s="186" t="s">
        <v>155</v>
      </c>
      <c r="O103" s="186" t="s">
        <v>155</v>
      </c>
      <c r="P103" s="186"/>
      <c r="Q103" s="186" t="s">
        <v>155</v>
      </c>
      <c r="R103" s="186" t="s">
        <v>155</v>
      </c>
    </row>
    <row r="104" spans="1:18" ht="12.75">
      <c r="A104" s="152"/>
      <c r="B104" s="152"/>
      <c r="C104" s="153" t="s">
        <v>75</v>
      </c>
      <c r="D104" s="189">
        <v>4</v>
      </c>
      <c r="E104" s="186">
        <v>92.127989999999997</v>
      </c>
      <c r="F104" s="186">
        <v>92.127989999999997</v>
      </c>
      <c r="G104" s="186">
        <v>92.127989999999997</v>
      </c>
      <c r="H104" s="186">
        <v>92.127989999999997</v>
      </c>
      <c r="I104" s="186">
        <v>92.127989999999997</v>
      </c>
      <c r="J104" s="186"/>
      <c r="K104" s="188" t="s">
        <v>155</v>
      </c>
      <c r="L104" s="188" t="s">
        <v>155</v>
      </c>
      <c r="M104" s="188"/>
      <c r="N104" s="188" t="s">
        <v>155</v>
      </c>
      <c r="O104" s="188" t="s">
        <v>155</v>
      </c>
      <c r="P104" s="188"/>
      <c r="Q104" s="188" t="s">
        <v>155</v>
      </c>
      <c r="R104" s="188" t="s">
        <v>155</v>
      </c>
    </row>
    <row r="105" spans="1:18" ht="15" customHeight="1">
      <c r="A105" s="152"/>
      <c r="B105" s="152"/>
      <c r="C105" s="153"/>
      <c r="D105" s="189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</row>
    <row r="106" spans="1:18" ht="15" customHeight="1">
      <c r="A106" s="152" t="s">
        <v>76</v>
      </c>
      <c r="B106" s="152"/>
      <c r="C106" s="153"/>
      <c r="D106" s="189">
        <v>68</v>
      </c>
      <c r="E106" s="186">
        <v>93.885032961155318</v>
      </c>
      <c r="F106" s="186">
        <v>98.508036953292233</v>
      </c>
      <c r="G106" s="186">
        <v>91.958117745837171</v>
      </c>
      <c r="H106" s="186">
        <v>93.88503</v>
      </c>
      <c r="I106" s="186">
        <v>91.958119999999994</v>
      </c>
      <c r="J106" s="186"/>
      <c r="K106" s="186">
        <v>-2.0524200232377443</v>
      </c>
      <c r="L106" s="186">
        <v>5.5855754525149885</v>
      </c>
      <c r="M106" s="186"/>
      <c r="N106" s="186">
        <v>-6.6491216453340325</v>
      </c>
      <c r="O106" s="186">
        <v>5.9864053424248862</v>
      </c>
      <c r="P106" s="186"/>
      <c r="Q106" s="186">
        <v>-2.0524200232377443</v>
      </c>
      <c r="R106" s="186">
        <v>5.5855754525149885</v>
      </c>
    </row>
    <row r="107" spans="1:18" ht="15" customHeight="1">
      <c r="A107" s="152"/>
      <c r="B107" s="152"/>
      <c r="C107" s="153"/>
      <c r="D107" s="189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</row>
    <row r="108" spans="1:18" ht="15" customHeight="1">
      <c r="A108" s="152"/>
      <c r="B108" s="152" t="s">
        <v>77</v>
      </c>
      <c r="C108" s="153"/>
      <c r="D108" s="189">
        <v>68</v>
      </c>
      <c r="E108" s="186">
        <v>93.885032961155318</v>
      </c>
      <c r="F108" s="186">
        <v>98.508036953292233</v>
      </c>
      <c r="G108" s="186">
        <v>91.958117745837171</v>
      </c>
      <c r="H108" s="186">
        <v>93.88503</v>
      </c>
      <c r="I108" s="186">
        <v>91.958119999999994</v>
      </c>
      <c r="J108" s="186"/>
      <c r="K108" s="186">
        <v>-2.0524200232377443</v>
      </c>
      <c r="L108" s="186">
        <v>5.5855754525149885</v>
      </c>
      <c r="M108" s="186"/>
      <c r="N108" s="186">
        <v>-6.6491216453340325</v>
      </c>
      <c r="O108" s="186">
        <v>5.9864053424248862</v>
      </c>
      <c r="P108" s="186"/>
      <c r="Q108" s="186">
        <v>-2.0524200232377443</v>
      </c>
      <c r="R108" s="186">
        <v>5.5855754525149885</v>
      </c>
    </row>
    <row r="109" spans="1:18" ht="15" customHeight="1">
      <c r="A109" s="152"/>
      <c r="B109" s="152"/>
      <c r="C109" s="153" t="s">
        <v>78</v>
      </c>
      <c r="D109" s="189">
        <v>26</v>
      </c>
      <c r="E109" s="186">
        <v>94.653989031003434</v>
      </c>
      <c r="F109" s="186">
        <v>98.744861278188324</v>
      </c>
      <c r="G109" s="186">
        <v>93.870130948513349</v>
      </c>
      <c r="H109" s="186">
        <v>94.653989999999993</v>
      </c>
      <c r="I109" s="186">
        <v>93.870130000000003</v>
      </c>
      <c r="J109" s="186"/>
      <c r="K109" s="186">
        <v>-0.82813000330429487</v>
      </c>
      <c r="L109" s="186">
        <v>0.86877475546356286</v>
      </c>
      <c r="M109" s="186"/>
      <c r="N109" s="186">
        <v>-4.9366926709651153</v>
      </c>
      <c r="O109" s="186">
        <v>1.703512040441395</v>
      </c>
      <c r="P109" s="186"/>
      <c r="Q109" s="186">
        <v>-0.82813000330429487</v>
      </c>
      <c r="R109" s="187">
        <v>0.86877475546356286</v>
      </c>
    </row>
    <row r="110" spans="1:18" ht="15" customHeight="1">
      <c r="A110" s="152"/>
      <c r="B110" s="152"/>
      <c r="C110" s="153" t="s">
        <v>79</v>
      </c>
      <c r="D110" s="189">
        <v>26</v>
      </c>
      <c r="E110" s="186">
        <v>90.560697330599879</v>
      </c>
      <c r="F110" s="186">
        <v>94.930284141043032</v>
      </c>
      <c r="G110" s="186">
        <v>85.563181763443765</v>
      </c>
      <c r="H110" s="186">
        <v>90.560699999999997</v>
      </c>
      <c r="I110" s="186">
        <v>85.563180000000003</v>
      </c>
      <c r="J110" s="186"/>
      <c r="K110" s="186">
        <v>-5.518415509668861</v>
      </c>
      <c r="L110" s="186">
        <v>5.5389048882279424</v>
      </c>
      <c r="M110" s="186"/>
      <c r="N110" s="188">
        <v>-9.8673489312241074</v>
      </c>
      <c r="O110" s="188">
        <v>3.2734060358476009</v>
      </c>
      <c r="P110" s="188"/>
      <c r="Q110" s="186">
        <v>-5.518415509668861</v>
      </c>
      <c r="R110" s="186">
        <v>5.5389048882279424</v>
      </c>
    </row>
    <row r="111" spans="1:18" ht="15" customHeight="1">
      <c r="A111" s="152"/>
      <c r="B111" s="152"/>
      <c r="C111" s="153" t="s">
        <v>301</v>
      </c>
      <c r="D111" s="189">
        <v>16</v>
      </c>
      <c r="E111" s="186">
        <v>98.037524747304701</v>
      </c>
      <c r="F111" s="186">
        <v>103.93704574524102</v>
      </c>
      <c r="G111" s="186">
        <v>99.242867262877652</v>
      </c>
      <c r="H111" s="186">
        <v>98.037520000000001</v>
      </c>
      <c r="I111" s="186">
        <v>99.242869999999996</v>
      </c>
      <c r="J111" s="186"/>
      <c r="K111" s="186">
        <v>1.2294705712734055</v>
      </c>
      <c r="L111" s="186">
        <v>-0.82210419117642219</v>
      </c>
      <c r="M111" s="186"/>
      <c r="N111" s="186">
        <v>-4.5163670457491705</v>
      </c>
      <c r="O111" s="186">
        <v>1.0094872661359109</v>
      </c>
      <c r="P111" s="186"/>
      <c r="Q111" s="186">
        <v>1.2294705712734055</v>
      </c>
      <c r="R111" s="186">
        <v>-0.82210419117642219</v>
      </c>
    </row>
    <row r="112" spans="1:18" ht="15" customHeight="1">
      <c r="A112" s="157"/>
      <c r="B112" s="157"/>
      <c r="C112" s="158"/>
      <c r="D112" s="191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</row>
    <row r="113" spans="1:18" ht="12.75">
      <c r="A113" s="181" t="s">
        <v>81</v>
      </c>
      <c r="B113" s="181"/>
      <c r="C113" s="181"/>
      <c r="D113" s="195">
        <v>1170</v>
      </c>
      <c r="E113" s="184">
        <v>93.999202569139868</v>
      </c>
      <c r="F113" s="184">
        <v>93.709217588436289</v>
      </c>
      <c r="G113" s="184">
        <v>93.709217588436289</v>
      </c>
      <c r="H113" s="184">
        <v>93.999200000000002</v>
      </c>
      <c r="I113" s="184">
        <v>93.709220000000002</v>
      </c>
      <c r="J113" s="184"/>
      <c r="K113" s="184">
        <v>-0.30849727740008825</v>
      </c>
      <c r="L113" s="184">
        <v>14.462979504446674</v>
      </c>
      <c r="M113" s="184"/>
      <c r="N113" s="197" t="s">
        <v>155</v>
      </c>
      <c r="O113" s="197" t="s">
        <v>155</v>
      </c>
      <c r="P113" s="197"/>
      <c r="Q113" s="184">
        <v>-0.30849727740008825</v>
      </c>
      <c r="R113" s="184">
        <v>14.462979504446677</v>
      </c>
    </row>
    <row r="114" spans="1:18" ht="15" customHeight="1">
      <c r="A114" s="152"/>
      <c r="B114" s="152"/>
      <c r="C114" s="153"/>
      <c r="D114" s="189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</row>
    <row r="115" spans="1:18" ht="12.75">
      <c r="A115" s="152" t="s">
        <v>82</v>
      </c>
      <c r="B115" s="152"/>
      <c r="C115" s="153"/>
      <c r="D115" s="189">
        <v>238</v>
      </c>
      <c r="E115" s="186">
        <v>71.67250090718359</v>
      </c>
      <c r="F115" s="186">
        <v>71.207460495560653</v>
      </c>
      <c r="G115" s="186">
        <v>71.207460495560653</v>
      </c>
      <c r="H115" s="186">
        <v>71.672499999999999</v>
      </c>
      <c r="I115" s="186">
        <v>71.207459999999998</v>
      </c>
      <c r="J115" s="186"/>
      <c r="K115" s="188">
        <v>-0.6488407767787252</v>
      </c>
      <c r="L115" s="188">
        <v>4.7180664744808229</v>
      </c>
      <c r="M115" s="188"/>
      <c r="N115" s="188" t="s">
        <v>155</v>
      </c>
      <c r="O115" s="188" t="s">
        <v>155</v>
      </c>
      <c r="P115" s="188"/>
      <c r="Q115" s="186">
        <v>-0.6488407767787252</v>
      </c>
      <c r="R115" s="186">
        <v>4.7180664744808229</v>
      </c>
    </row>
    <row r="116" spans="1:18" ht="15" customHeight="1">
      <c r="A116" s="152"/>
      <c r="B116" s="152"/>
      <c r="C116" s="153"/>
      <c r="D116" s="189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</row>
    <row r="117" spans="1:18" ht="12.75">
      <c r="A117" s="152"/>
      <c r="B117" s="152" t="s">
        <v>82</v>
      </c>
      <c r="C117" s="153"/>
      <c r="D117" s="189">
        <v>238</v>
      </c>
      <c r="E117" s="186">
        <v>71.67250090718359</v>
      </c>
      <c r="F117" s="186">
        <v>71.207460495560653</v>
      </c>
      <c r="G117" s="186">
        <v>71.207460495560653</v>
      </c>
      <c r="H117" s="186">
        <v>71.672499999999999</v>
      </c>
      <c r="I117" s="186">
        <v>71.207459999999998</v>
      </c>
      <c r="J117" s="186"/>
      <c r="K117" s="188">
        <v>-0.6488407767787252</v>
      </c>
      <c r="L117" s="188">
        <v>4.7180664744808229</v>
      </c>
      <c r="M117" s="188"/>
      <c r="N117" s="188" t="s">
        <v>155</v>
      </c>
      <c r="O117" s="188" t="s">
        <v>155</v>
      </c>
      <c r="P117" s="188"/>
      <c r="Q117" s="186">
        <v>-0.6488407767787252</v>
      </c>
      <c r="R117" s="186">
        <v>4.7180664744808229</v>
      </c>
    </row>
    <row r="118" spans="1:18" ht="12.75">
      <c r="A118" s="152"/>
      <c r="B118" s="152"/>
      <c r="C118" s="153" t="s">
        <v>82</v>
      </c>
      <c r="D118" s="189">
        <v>238</v>
      </c>
      <c r="E118" s="186">
        <v>71.67250090718359</v>
      </c>
      <c r="F118" s="186">
        <v>71.207460495560653</v>
      </c>
      <c r="G118" s="186">
        <v>71.207460495560653</v>
      </c>
      <c r="H118" s="186">
        <v>71.672499999999999</v>
      </c>
      <c r="I118" s="186">
        <v>71.207459999999998</v>
      </c>
      <c r="J118" s="186"/>
      <c r="K118" s="188">
        <v>-0.6488407767787252</v>
      </c>
      <c r="L118" s="188">
        <v>4.7180664744808229</v>
      </c>
      <c r="M118" s="188"/>
      <c r="N118" s="188" t="s">
        <v>155</v>
      </c>
      <c r="O118" s="188" t="s">
        <v>155</v>
      </c>
      <c r="P118" s="188"/>
      <c r="Q118" s="186">
        <v>-0.6488407767787252</v>
      </c>
      <c r="R118" s="186">
        <v>4.7180664744808229</v>
      </c>
    </row>
    <row r="119" spans="1:18" ht="15" customHeight="1">
      <c r="A119" s="152"/>
      <c r="B119" s="152"/>
      <c r="C119" s="153"/>
      <c r="D119" s="189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186"/>
      <c r="R119" s="186"/>
    </row>
    <row r="120" spans="1:18" ht="12.75">
      <c r="A120" s="152" t="s">
        <v>83</v>
      </c>
      <c r="B120" s="152"/>
      <c r="C120" s="153"/>
      <c r="D120" s="189">
        <v>169</v>
      </c>
      <c r="E120" s="186">
        <v>100.33474952796844</v>
      </c>
      <c r="F120" s="186">
        <v>98.982070182069435</v>
      </c>
      <c r="G120" s="186">
        <v>98.982070182069435</v>
      </c>
      <c r="H120" s="186">
        <v>100.33475</v>
      </c>
      <c r="I120" s="186">
        <v>98.982069999999993</v>
      </c>
      <c r="J120" s="186"/>
      <c r="K120" s="186">
        <v>-1.3481663653543419</v>
      </c>
      <c r="L120" s="186">
        <v>9.7449130299620226</v>
      </c>
      <c r="M120" s="186"/>
      <c r="N120" s="188" t="s">
        <v>155</v>
      </c>
      <c r="O120" s="188" t="s">
        <v>155</v>
      </c>
      <c r="P120" s="188"/>
      <c r="Q120" s="186">
        <v>-1.3481663653543419</v>
      </c>
      <c r="R120" s="186">
        <v>9.7449130299620208</v>
      </c>
    </row>
    <row r="121" spans="1:18" ht="15" customHeight="1">
      <c r="A121" s="152"/>
      <c r="B121" s="152"/>
      <c r="C121" s="153"/>
      <c r="D121" s="189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</row>
    <row r="122" spans="1:18" ht="12.75">
      <c r="A122" s="152"/>
      <c r="B122" s="152" t="s">
        <v>84</v>
      </c>
      <c r="C122" s="153"/>
      <c r="D122" s="189">
        <v>97</v>
      </c>
      <c r="E122" s="186">
        <v>100.58322340439864</v>
      </c>
      <c r="F122" s="186">
        <v>101.60043905198418</v>
      </c>
      <c r="G122" s="186">
        <v>101.60043905198418</v>
      </c>
      <c r="H122" s="186">
        <v>100.58322</v>
      </c>
      <c r="I122" s="186">
        <v>101.60044000000001</v>
      </c>
      <c r="J122" s="186"/>
      <c r="K122" s="186">
        <v>1.0113174077701181</v>
      </c>
      <c r="L122" s="186">
        <v>-4.2061152707284126</v>
      </c>
      <c r="M122" s="186"/>
      <c r="N122" s="188" t="s">
        <v>155</v>
      </c>
      <c r="O122" s="188" t="s">
        <v>155</v>
      </c>
      <c r="P122" s="188"/>
      <c r="Q122" s="186">
        <v>1.0113174077701181</v>
      </c>
      <c r="R122" s="186">
        <v>-4.2061152707284126</v>
      </c>
    </row>
    <row r="123" spans="1:18" ht="12.75">
      <c r="A123" s="152"/>
      <c r="B123" s="152"/>
      <c r="C123" s="153" t="s">
        <v>84</v>
      </c>
      <c r="D123" s="189">
        <v>97</v>
      </c>
      <c r="E123" s="186">
        <v>100.58322340439864</v>
      </c>
      <c r="F123" s="186">
        <v>101.60043905198418</v>
      </c>
      <c r="G123" s="186">
        <v>101.60043905198418</v>
      </c>
      <c r="H123" s="186">
        <v>100.58322</v>
      </c>
      <c r="I123" s="186">
        <v>101.60044000000001</v>
      </c>
      <c r="J123" s="186"/>
      <c r="K123" s="186">
        <v>1.0113174077701181</v>
      </c>
      <c r="L123" s="186">
        <v>-4.2061152707284126</v>
      </c>
      <c r="M123" s="186"/>
      <c r="N123" s="188" t="s">
        <v>155</v>
      </c>
      <c r="O123" s="188" t="s">
        <v>155</v>
      </c>
      <c r="P123" s="188"/>
      <c r="Q123" s="186">
        <v>1.0113174077701181</v>
      </c>
      <c r="R123" s="186">
        <v>-4.2061152707284126</v>
      </c>
    </row>
    <row r="124" spans="1:18" ht="15" customHeight="1">
      <c r="A124" s="152"/>
      <c r="B124" s="152"/>
      <c r="C124" s="153"/>
      <c r="D124" s="189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</row>
    <row r="125" spans="1:18" ht="12.75">
      <c r="A125" s="152"/>
      <c r="B125" s="152" t="s">
        <v>85</v>
      </c>
      <c r="C125" s="153"/>
      <c r="D125" s="189">
        <v>72</v>
      </c>
      <c r="E125" s="186">
        <v>99.999999999999986</v>
      </c>
      <c r="F125" s="186">
        <v>95.454545454545439</v>
      </c>
      <c r="G125" s="186">
        <v>95.454545454545439</v>
      </c>
      <c r="H125" s="186">
        <v>100</v>
      </c>
      <c r="I125" s="186">
        <v>95.454549999999998</v>
      </c>
      <c r="J125" s="186"/>
      <c r="K125" s="188">
        <v>-4.545454545454608</v>
      </c>
      <c r="L125" s="188">
        <v>13.95102830069577</v>
      </c>
      <c r="M125" s="188"/>
      <c r="N125" s="188" t="s">
        <v>155</v>
      </c>
      <c r="O125" s="188" t="s">
        <v>155</v>
      </c>
      <c r="P125" s="188"/>
      <c r="Q125" s="188">
        <v>-4.545454545454608</v>
      </c>
      <c r="R125" s="188">
        <v>13.951028300695768</v>
      </c>
    </row>
    <row r="126" spans="1:18" ht="12.75">
      <c r="A126" s="152"/>
      <c r="B126" s="152"/>
      <c r="C126" s="153" t="s">
        <v>85</v>
      </c>
      <c r="D126" s="189">
        <v>72</v>
      </c>
      <c r="E126" s="186">
        <v>99.999999999999986</v>
      </c>
      <c r="F126" s="186">
        <v>95.454545454545439</v>
      </c>
      <c r="G126" s="186">
        <v>95.454545454545439</v>
      </c>
      <c r="H126" s="186">
        <v>100</v>
      </c>
      <c r="I126" s="186">
        <v>95.454549999999998</v>
      </c>
      <c r="J126" s="186"/>
      <c r="K126" s="188">
        <v>-4.545454545454608</v>
      </c>
      <c r="L126" s="188">
        <v>13.95102830069577</v>
      </c>
      <c r="M126" s="188"/>
      <c r="N126" s="188" t="s">
        <v>155</v>
      </c>
      <c r="O126" s="188" t="s">
        <v>155</v>
      </c>
      <c r="P126" s="188"/>
      <c r="Q126" s="188">
        <v>-4.545454545454608</v>
      </c>
      <c r="R126" s="188">
        <v>13.951028300695768</v>
      </c>
    </row>
    <row r="127" spans="1:18" ht="15" customHeight="1">
      <c r="A127" s="152"/>
      <c r="B127" s="152"/>
      <c r="C127" s="153"/>
      <c r="D127" s="189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</row>
    <row r="128" spans="1:18" ht="12.75">
      <c r="A128" s="152" t="s">
        <v>86</v>
      </c>
      <c r="B128" s="152"/>
      <c r="C128" s="153"/>
      <c r="D128" s="189">
        <v>168</v>
      </c>
      <c r="E128" s="186">
        <v>98.002613808079047</v>
      </c>
      <c r="F128" s="186">
        <v>98.002613808079047</v>
      </c>
      <c r="G128" s="186">
        <v>98.002613808079047</v>
      </c>
      <c r="H128" s="186">
        <v>98.002610000000004</v>
      </c>
      <c r="I128" s="186">
        <v>98.002610000000004</v>
      </c>
      <c r="J128" s="186"/>
      <c r="K128" s="188" t="s">
        <v>155</v>
      </c>
      <c r="L128" s="188" t="s">
        <v>155</v>
      </c>
      <c r="M128" s="188"/>
      <c r="N128" s="188" t="s">
        <v>155</v>
      </c>
      <c r="O128" s="188" t="s">
        <v>155</v>
      </c>
      <c r="P128" s="188"/>
      <c r="Q128" s="188" t="s">
        <v>155</v>
      </c>
      <c r="R128" s="188" t="s">
        <v>155</v>
      </c>
    </row>
    <row r="129" spans="1:18" ht="15" customHeight="1">
      <c r="A129" s="152"/>
      <c r="B129" s="152"/>
      <c r="C129" s="153"/>
      <c r="D129" s="189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</row>
    <row r="130" spans="1:18" ht="12.75">
      <c r="A130" s="152"/>
      <c r="B130" s="152" t="s">
        <v>87</v>
      </c>
      <c r="C130" s="153"/>
      <c r="D130" s="189">
        <v>134</v>
      </c>
      <c r="E130" s="186">
        <v>100</v>
      </c>
      <c r="F130" s="186">
        <v>100</v>
      </c>
      <c r="G130" s="186">
        <v>100</v>
      </c>
      <c r="H130" s="186">
        <v>100</v>
      </c>
      <c r="I130" s="186">
        <v>100</v>
      </c>
      <c r="J130" s="186"/>
      <c r="K130" s="188" t="s">
        <v>155</v>
      </c>
      <c r="L130" s="188" t="s">
        <v>155</v>
      </c>
      <c r="M130" s="188"/>
      <c r="N130" s="188" t="s">
        <v>155</v>
      </c>
      <c r="O130" s="188" t="s">
        <v>155</v>
      </c>
      <c r="P130" s="188"/>
      <c r="Q130" s="188" t="s">
        <v>155</v>
      </c>
      <c r="R130" s="188" t="s">
        <v>155</v>
      </c>
    </row>
    <row r="131" spans="1:18" ht="12.75">
      <c r="A131" s="152"/>
      <c r="B131" s="152"/>
      <c r="C131" s="153" t="s">
        <v>87</v>
      </c>
      <c r="D131" s="189">
        <v>134</v>
      </c>
      <c r="E131" s="186">
        <v>100</v>
      </c>
      <c r="F131" s="186">
        <v>100</v>
      </c>
      <c r="G131" s="186">
        <v>100</v>
      </c>
      <c r="H131" s="186">
        <v>100</v>
      </c>
      <c r="I131" s="186">
        <v>100</v>
      </c>
      <c r="J131" s="186"/>
      <c r="K131" s="188" t="s">
        <v>155</v>
      </c>
      <c r="L131" s="188" t="s">
        <v>155</v>
      </c>
      <c r="M131" s="188"/>
      <c r="N131" s="188" t="s">
        <v>155</v>
      </c>
      <c r="O131" s="188" t="s">
        <v>155</v>
      </c>
      <c r="P131" s="188"/>
      <c r="Q131" s="188" t="s">
        <v>155</v>
      </c>
      <c r="R131" s="188" t="s">
        <v>155</v>
      </c>
    </row>
    <row r="132" spans="1:18" ht="15" customHeight="1">
      <c r="A132" s="152"/>
      <c r="B132" s="152"/>
      <c r="C132" s="153"/>
      <c r="D132" s="189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</row>
    <row r="133" spans="1:18" ht="12.75">
      <c r="A133" s="152"/>
      <c r="B133" s="152" t="s">
        <v>88</v>
      </c>
      <c r="C133" s="153"/>
      <c r="D133" s="189">
        <v>34</v>
      </c>
      <c r="E133" s="186">
        <v>90.130562345802332</v>
      </c>
      <c r="F133" s="186">
        <v>90.130562345802332</v>
      </c>
      <c r="G133" s="186">
        <v>90.130562345802332</v>
      </c>
      <c r="H133" s="186">
        <v>90.130560000000003</v>
      </c>
      <c r="I133" s="186">
        <v>90.130560000000003</v>
      </c>
      <c r="J133" s="186"/>
      <c r="K133" s="188" t="s">
        <v>155</v>
      </c>
      <c r="L133" s="188" t="s">
        <v>155</v>
      </c>
      <c r="M133" s="188"/>
      <c r="N133" s="188" t="s">
        <v>155</v>
      </c>
      <c r="O133" s="188" t="s">
        <v>155</v>
      </c>
      <c r="P133" s="188"/>
      <c r="Q133" s="188" t="s">
        <v>155</v>
      </c>
      <c r="R133" s="188" t="s">
        <v>155</v>
      </c>
    </row>
    <row r="134" spans="1:18" ht="12.75">
      <c r="A134" s="152"/>
      <c r="B134" s="152"/>
      <c r="C134" s="153" t="s">
        <v>88</v>
      </c>
      <c r="D134" s="189">
        <v>34</v>
      </c>
      <c r="E134" s="186">
        <v>90.130562345802332</v>
      </c>
      <c r="F134" s="186">
        <v>90.130562345802332</v>
      </c>
      <c r="G134" s="186">
        <v>90.130562345802332</v>
      </c>
      <c r="H134" s="186">
        <v>90.130560000000003</v>
      </c>
      <c r="I134" s="186">
        <v>90.130560000000003</v>
      </c>
      <c r="J134" s="186"/>
      <c r="K134" s="188" t="s">
        <v>155</v>
      </c>
      <c r="L134" s="188" t="s">
        <v>155</v>
      </c>
      <c r="M134" s="188"/>
      <c r="N134" s="188" t="s">
        <v>155</v>
      </c>
      <c r="O134" s="188" t="s">
        <v>155</v>
      </c>
      <c r="P134" s="188"/>
      <c r="Q134" s="188" t="s">
        <v>155</v>
      </c>
      <c r="R134" s="188" t="s">
        <v>155</v>
      </c>
    </row>
    <row r="135" spans="1:18" ht="15" customHeight="1">
      <c r="A135" s="152"/>
      <c r="B135" s="152"/>
      <c r="C135" s="153"/>
      <c r="D135" s="189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</row>
    <row r="136" spans="1:18" ht="12.75">
      <c r="A136" s="152" t="s">
        <v>89</v>
      </c>
      <c r="B136" s="152"/>
      <c r="C136" s="153"/>
      <c r="D136" s="189">
        <v>595</v>
      </c>
      <c r="E136" s="186">
        <v>100</v>
      </c>
      <c r="F136" s="186">
        <v>100</v>
      </c>
      <c r="G136" s="186">
        <v>100</v>
      </c>
      <c r="H136" s="186">
        <v>100</v>
      </c>
      <c r="I136" s="186">
        <v>100</v>
      </c>
      <c r="J136" s="186"/>
      <c r="K136" s="188" t="s">
        <v>155</v>
      </c>
      <c r="L136" s="188" t="s">
        <v>155</v>
      </c>
      <c r="M136" s="188"/>
      <c r="N136" s="188" t="s">
        <v>155</v>
      </c>
      <c r="O136" s="188" t="s">
        <v>155</v>
      </c>
      <c r="P136" s="188"/>
      <c r="Q136" s="188" t="s">
        <v>155</v>
      </c>
      <c r="R136" s="188" t="s">
        <v>155</v>
      </c>
    </row>
    <row r="137" spans="1:18" ht="15" customHeight="1">
      <c r="A137" s="152"/>
      <c r="B137" s="152"/>
      <c r="C137" s="153"/>
      <c r="D137" s="189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  <c r="P137" s="186"/>
      <c r="Q137" s="186"/>
      <c r="R137" s="186"/>
    </row>
    <row r="138" spans="1:18" ht="12.75">
      <c r="A138" s="152"/>
      <c r="B138" s="152" t="s">
        <v>90</v>
      </c>
      <c r="C138" s="153"/>
      <c r="D138" s="189">
        <v>575</v>
      </c>
      <c r="E138" s="186">
        <v>100</v>
      </c>
      <c r="F138" s="186">
        <v>100</v>
      </c>
      <c r="G138" s="186">
        <v>100</v>
      </c>
      <c r="H138" s="186">
        <v>100</v>
      </c>
      <c r="I138" s="186">
        <v>100</v>
      </c>
      <c r="J138" s="186"/>
      <c r="K138" s="188" t="s">
        <v>155</v>
      </c>
      <c r="L138" s="188" t="s">
        <v>155</v>
      </c>
      <c r="M138" s="188"/>
      <c r="N138" s="188" t="s">
        <v>155</v>
      </c>
      <c r="O138" s="188" t="s">
        <v>155</v>
      </c>
      <c r="P138" s="188"/>
      <c r="Q138" s="188" t="s">
        <v>155</v>
      </c>
      <c r="R138" s="188" t="s">
        <v>155</v>
      </c>
    </row>
    <row r="139" spans="1:18" ht="12.75">
      <c r="A139" s="152"/>
      <c r="B139" s="152"/>
      <c r="C139" s="153" t="s">
        <v>90</v>
      </c>
      <c r="D139" s="189">
        <v>575</v>
      </c>
      <c r="E139" s="186">
        <v>100</v>
      </c>
      <c r="F139" s="186">
        <v>100</v>
      </c>
      <c r="G139" s="186">
        <v>100</v>
      </c>
      <c r="H139" s="186">
        <v>100</v>
      </c>
      <c r="I139" s="186">
        <v>100</v>
      </c>
      <c r="J139" s="186"/>
      <c r="K139" s="188" t="s">
        <v>155</v>
      </c>
      <c r="L139" s="188" t="s">
        <v>155</v>
      </c>
      <c r="M139" s="188"/>
      <c r="N139" s="188" t="s">
        <v>155</v>
      </c>
      <c r="O139" s="188" t="s">
        <v>155</v>
      </c>
      <c r="P139" s="188"/>
      <c r="Q139" s="188" t="s">
        <v>155</v>
      </c>
      <c r="R139" s="188" t="s">
        <v>155</v>
      </c>
    </row>
    <row r="140" spans="1:18" ht="15" customHeight="1">
      <c r="A140" s="152"/>
      <c r="B140" s="152"/>
      <c r="C140" s="153"/>
      <c r="D140" s="189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186"/>
      <c r="Q140" s="186"/>
      <c r="R140" s="186"/>
    </row>
    <row r="141" spans="1:18" ht="12.75">
      <c r="A141" s="152"/>
      <c r="B141" s="152" t="s">
        <v>91</v>
      </c>
      <c r="C141" s="153"/>
      <c r="D141" s="189">
        <v>20</v>
      </c>
      <c r="E141" s="186">
        <v>100</v>
      </c>
      <c r="F141" s="186">
        <v>100</v>
      </c>
      <c r="G141" s="186">
        <v>100</v>
      </c>
      <c r="H141" s="186">
        <v>100</v>
      </c>
      <c r="I141" s="186">
        <v>100</v>
      </c>
      <c r="J141" s="186"/>
      <c r="K141" s="188" t="s">
        <v>155</v>
      </c>
      <c r="L141" s="188" t="s">
        <v>155</v>
      </c>
      <c r="M141" s="188"/>
      <c r="N141" s="188" t="s">
        <v>155</v>
      </c>
      <c r="O141" s="188" t="s">
        <v>155</v>
      </c>
      <c r="P141" s="188"/>
      <c r="Q141" s="188" t="s">
        <v>155</v>
      </c>
      <c r="R141" s="188" t="s">
        <v>155</v>
      </c>
    </row>
    <row r="142" spans="1:18" ht="12.75">
      <c r="A142" s="152"/>
      <c r="B142" s="152"/>
      <c r="C142" s="153" t="s">
        <v>91</v>
      </c>
      <c r="D142" s="189">
        <v>20</v>
      </c>
      <c r="E142" s="186">
        <v>100</v>
      </c>
      <c r="F142" s="186">
        <v>100</v>
      </c>
      <c r="G142" s="186">
        <v>100</v>
      </c>
      <c r="H142" s="186">
        <v>100</v>
      </c>
      <c r="I142" s="186">
        <v>100</v>
      </c>
      <c r="J142" s="186"/>
      <c r="K142" s="188" t="s">
        <v>155</v>
      </c>
      <c r="L142" s="188" t="s">
        <v>155</v>
      </c>
      <c r="M142" s="188"/>
      <c r="N142" s="188" t="s">
        <v>155</v>
      </c>
      <c r="O142" s="188" t="s">
        <v>155</v>
      </c>
      <c r="P142" s="188"/>
      <c r="Q142" s="188" t="s">
        <v>155</v>
      </c>
      <c r="R142" s="188" t="s">
        <v>155</v>
      </c>
    </row>
    <row r="143" spans="1:18" ht="15" customHeight="1">
      <c r="A143" s="152"/>
      <c r="B143" s="152"/>
      <c r="C143" s="153"/>
      <c r="D143" s="189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  <c r="P143" s="186"/>
      <c r="Q143" s="186"/>
      <c r="R143" s="186"/>
    </row>
    <row r="144" spans="1:18" ht="15" customHeight="1">
      <c r="A144" s="181" t="s">
        <v>93</v>
      </c>
      <c r="B144" s="181"/>
      <c r="C144" s="181"/>
      <c r="D144" s="195">
        <v>702</v>
      </c>
      <c r="E144" s="184">
        <v>100.31394829353866</v>
      </c>
      <c r="F144" s="184">
        <v>100.38154768539194</v>
      </c>
      <c r="G144" s="184">
        <v>100.10431094969664</v>
      </c>
      <c r="H144" s="184">
        <v>100.31395000000001</v>
      </c>
      <c r="I144" s="184">
        <v>100.10431</v>
      </c>
      <c r="J144" s="184"/>
      <c r="K144" s="184">
        <v>-0.20898125077138952</v>
      </c>
      <c r="L144" s="184">
        <v>6.27338822858417</v>
      </c>
      <c r="M144" s="184"/>
      <c r="N144" s="184">
        <v>-0.27618296598085346</v>
      </c>
      <c r="O144" s="184">
        <v>2.6158278109705888</v>
      </c>
      <c r="P144" s="184"/>
      <c r="Q144" s="184">
        <v>-0.20898125077138952</v>
      </c>
      <c r="R144" s="184">
        <v>6.27338822858417</v>
      </c>
    </row>
    <row r="145" spans="1:18" ht="9" customHeight="1">
      <c r="A145" s="152"/>
      <c r="B145" s="152"/>
      <c r="C145" s="153"/>
      <c r="D145" s="189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  <c r="P145" s="186"/>
      <c r="Q145" s="186"/>
      <c r="R145" s="186"/>
    </row>
    <row r="146" spans="1:18" ht="15" customHeight="1">
      <c r="A146" s="152" t="s">
        <v>94</v>
      </c>
      <c r="B146" s="152"/>
      <c r="C146" s="153"/>
      <c r="D146" s="189">
        <v>45</v>
      </c>
      <c r="E146" s="186">
        <v>81.844144924916236</v>
      </c>
      <c r="F146" s="186">
        <v>83.470333562552653</v>
      </c>
      <c r="G146" s="186">
        <v>81.771679831017821</v>
      </c>
      <c r="H146" s="186">
        <v>81.844139999999996</v>
      </c>
      <c r="I146" s="186">
        <v>81.771680000000003</v>
      </c>
      <c r="J146" s="186"/>
      <c r="K146" s="186">
        <v>-8.8540351866184253E-2</v>
      </c>
      <c r="L146" s="186">
        <v>0.13900735417098214</v>
      </c>
      <c r="M146" s="186"/>
      <c r="N146" s="186">
        <v>-2.035038868344663</v>
      </c>
      <c r="O146" s="186">
        <v>1.0273978091968183</v>
      </c>
      <c r="P146" s="186"/>
      <c r="Q146" s="186">
        <v>-8.8540351866184253E-2</v>
      </c>
      <c r="R146" s="186">
        <v>0.13900735417098214</v>
      </c>
    </row>
    <row r="147" spans="1:18" ht="15" customHeight="1">
      <c r="A147" s="152"/>
      <c r="B147" s="152"/>
      <c r="C147" s="153"/>
      <c r="D147" s="189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6"/>
      <c r="Q147" s="186"/>
      <c r="R147" s="186"/>
    </row>
    <row r="148" spans="1:18" ht="15" customHeight="1">
      <c r="A148" s="152"/>
      <c r="B148" s="152" t="s">
        <v>95</v>
      </c>
      <c r="C148" s="153"/>
      <c r="D148" s="189">
        <v>43</v>
      </c>
      <c r="E148" s="186">
        <v>80.48825581148725</v>
      </c>
      <c r="F148" s="186">
        <v>82.190081129943977</v>
      </c>
      <c r="G148" s="186">
        <v>80.412420248105192</v>
      </c>
      <c r="H148" s="186">
        <v>80.488259999999997</v>
      </c>
      <c r="I148" s="186">
        <v>80.412419999999997</v>
      </c>
      <c r="J148" s="186"/>
      <c r="K148" s="186">
        <v>-9.4219414518825761E-2</v>
      </c>
      <c r="L148" s="186">
        <v>0.13900735417092219</v>
      </c>
      <c r="M148" s="186"/>
      <c r="N148" s="186">
        <v>-2.1628654667322778</v>
      </c>
      <c r="O148" s="186">
        <v>1.0273978091967955</v>
      </c>
      <c r="P148" s="186"/>
      <c r="Q148" s="186">
        <v>-9.4219414518825761E-2</v>
      </c>
      <c r="R148" s="186">
        <v>0.13900735417092219</v>
      </c>
    </row>
    <row r="149" spans="1:18" ht="12.75">
      <c r="A149" s="152"/>
      <c r="B149" s="152"/>
      <c r="C149" s="153" t="s">
        <v>96</v>
      </c>
      <c r="D149" s="189">
        <v>22</v>
      </c>
      <c r="E149" s="186">
        <v>61.49400550114305</v>
      </c>
      <c r="F149" s="186">
        <v>65.225370586283901</v>
      </c>
      <c r="G149" s="186">
        <v>65.225370586283901</v>
      </c>
      <c r="H149" s="186">
        <v>61.494010000000003</v>
      </c>
      <c r="I149" s="186">
        <v>65.225369999999998</v>
      </c>
      <c r="J149" s="186"/>
      <c r="K149" s="186">
        <v>6.0678517438117474</v>
      </c>
      <c r="L149" s="186">
        <v>-3.4993455379256848</v>
      </c>
      <c r="M149" s="186"/>
      <c r="N149" s="186" t="s">
        <v>155</v>
      </c>
      <c r="O149" s="186" t="s">
        <v>155</v>
      </c>
      <c r="P149" s="186"/>
      <c r="Q149" s="186">
        <v>6.0678517438117474</v>
      </c>
      <c r="R149" s="186">
        <v>-3.4993455379256853</v>
      </c>
    </row>
    <row r="150" spans="1:18" ht="15" customHeight="1">
      <c r="A150" s="152"/>
      <c r="B150" s="152"/>
      <c r="C150" s="153" t="s">
        <v>97</v>
      </c>
      <c r="D150" s="189">
        <v>12</v>
      </c>
      <c r="E150" s="186">
        <v>99.226959710113874</v>
      </c>
      <c r="F150" s="186">
        <v>96.601409099266149</v>
      </c>
      <c r="G150" s="186">
        <v>94.018147318005461</v>
      </c>
      <c r="H150" s="186">
        <v>99.226960000000005</v>
      </c>
      <c r="I150" s="186">
        <v>94.018150000000006</v>
      </c>
      <c r="J150" s="186"/>
      <c r="K150" s="186">
        <v>-5.24939230963607</v>
      </c>
      <c r="L150" s="186">
        <v>2.6645039334949989</v>
      </c>
      <c r="M150" s="186"/>
      <c r="N150" s="186">
        <v>-2.6741450309550663</v>
      </c>
      <c r="O150" s="186">
        <v>0.416649561218632</v>
      </c>
      <c r="P150" s="186"/>
      <c r="Q150" s="187">
        <v>-5.24939230963607</v>
      </c>
      <c r="R150" s="187">
        <v>2.6645039334949989</v>
      </c>
    </row>
    <row r="151" spans="1:18" ht="15" customHeight="1">
      <c r="A151" s="152"/>
      <c r="B151" s="152"/>
      <c r="C151" s="153" t="s">
        <v>98</v>
      </c>
      <c r="D151" s="189">
        <v>6</v>
      </c>
      <c r="E151" s="186">
        <v>104.26403116464633</v>
      </c>
      <c r="F151" s="186">
        <v>107.92181767121593</v>
      </c>
      <c r="G151" s="186">
        <v>104.61639748270109</v>
      </c>
      <c r="H151" s="186">
        <v>104.26403000000001</v>
      </c>
      <c r="I151" s="186">
        <v>104.6164</v>
      </c>
      <c r="J151" s="186"/>
      <c r="K151" s="186">
        <v>0.3379557783437015</v>
      </c>
      <c r="L151" s="186">
        <v>-9.0124328715616653E-2</v>
      </c>
      <c r="M151" s="186"/>
      <c r="N151" s="188">
        <v>-3.0627914353564489</v>
      </c>
      <c r="O151" s="188">
        <v>0.26656258401266703</v>
      </c>
      <c r="P151" s="188"/>
      <c r="Q151" s="186">
        <v>0.3379557783437015</v>
      </c>
      <c r="R151" s="186">
        <v>-9.0124328715616625E-2</v>
      </c>
    </row>
    <row r="152" spans="1:18" ht="12.75">
      <c r="A152" s="152"/>
      <c r="B152" s="152"/>
      <c r="C152" s="153" t="s">
        <v>99</v>
      </c>
      <c r="D152" s="189">
        <v>3</v>
      </c>
      <c r="E152" s="186">
        <v>97.273058453186536</v>
      </c>
      <c r="F152" s="186">
        <v>97.48917349028541</v>
      </c>
      <c r="G152" s="186">
        <v>88.953255019335131</v>
      </c>
      <c r="H152" s="186">
        <v>97.273060000000001</v>
      </c>
      <c r="I152" s="186">
        <v>88.95326</v>
      </c>
      <c r="J152" s="186"/>
      <c r="K152" s="186">
        <v>-8.5530398305049378</v>
      </c>
      <c r="L152" s="186">
        <v>1.0639732873172798</v>
      </c>
      <c r="M152" s="186"/>
      <c r="N152" s="188">
        <v>-8.7557604248238654</v>
      </c>
      <c r="O152" s="188">
        <v>0.34418566396549344</v>
      </c>
      <c r="P152" s="188"/>
      <c r="Q152" s="186">
        <v>-8.5530398305049378</v>
      </c>
      <c r="R152" s="187">
        <v>1.0639732873172798</v>
      </c>
    </row>
    <row r="153" spans="1:18" ht="15" customHeight="1">
      <c r="A153" s="152"/>
      <c r="B153" s="152"/>
      <c r="C153" s="153"/>
      <c r="D153" s="189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  <c r="P153" s="186"/>
      <c r="Q153" s="186"/>
      <c r="R153" s="186"/>
    </row>
    <row r="154" spans="1:18" ht="12.75">
      <c r="A154" s="152"/>
      <c r="B154" s="152" t="s">
        <v>100</v>
      </c>
      <c r="C154" s="153"/>
      <c r="D154" s="189">
        <v>2</v>
      </c>
      <c r="E154" s="186">
        <v>110.9957608636393</v>
      </c>
      <c r="F154" s="186">
        <v>110.9957608636393</v>
      </c>
      <c r="G154" s="186">
        <v>110.9957608636393</v>
      </c>
      <c r="H154" s="186">
        <v>110.99576</v>
      </c>
      <c r="I154" s="186">
        <v>110.99576</v>
      </c>
      <c r="J154" s="186"/>
      <c r="K154" s="188" t="s">
        <v>155</v>
      </c>
      <c r="L154" s="188" t="s">
        <v>155</v>
      </c>
      <c r="M154" s="188"/>
      <c r="N154" s="188" t="s">
        <v>155</v>
      </c>
      <c r="O154" s="188" t="s">
        <v>155</v>
      </c>
      <c r="P154" s="188"/>
      <c r="Q154" s="188" t="s">
        <v>155</v>
      </c>
      <c r="R154" s="188" t="s">
        <v>155</v>
      </c>
    </row>
    <row r="155" spans="1:18" ht="12.75">
      <c r="A155" s="152"/>
      <c r="B155" s="152"/>
      <c r="C155" s="153" t="s">
        <v>100</v>
      </c>
      <c r="D155" s="189">
        <v>2</v>
      </c>
      <c r="E155" s="186">
        <v>110.9957608636393</v>
      </c>
      <c r="F155" s="186">
        <v>110.9957608636393</v>
      </c>
      <c r="G155" s="186">
        <v>110.9957608636393</v>
      </c>
      <c r="H155" s="186">
        <v>110.99576</v>
      </c>
      <c r="I155" s="186">
        <v>110.99576</v>
      </c>
      <c r="J155" s="186"/>
      <c r="K155" s="188" t="s">
        <v>155</v>
      </c>
      <c r="L155" s="188" t="s">
        <v>155</v>
      </c>
      <c r="M155" s="188"/>
      <c r="N155" s="188" t="s">
        <v>155</v>
      </c>
      <c r="O155" s="188" t="s">
        <v>155</v>
      </c>
      <c r="P155" s="188"/>
      <c r="Q155" s="188" t="s">
        <v>155</v>
      </c>
      <c r="R155" s="188" t="s">
        <v>155</v>
      </c>
    </row>
    <row r="156" spans="1:18" ht="15" customHeight="1">
      <c r="A156" s="152"/>
      <c r="B156" s="152"/>
      <c r="C156" s="153"/>
      <c r="D156" s="189"/>
      <c r="E156" s="186"/>
      <c r="F156" s="186"/>
      <c r="G156" s="186"/>
      <c r="H156" s="186"/>
      <c r="I156" s="186"/>
      <c r="J156" s="186"/>
      <c r="K156" s="186"/>
      <c r="L156" s="186"/>
      <c r="M156" s="186"/>
      <c r="N156" s="186"/>
      <c r="O156" s="186"/>
      <c r="P156" s="186"/>
      <c r="Q156" s="186"/>
      <c r="R156" s="186"/>
    </row>
    <row r="157" spans="1:18" ht="15" customHeight="1">
      <c r="A157" s="152" t="s">
        <v>101</v>
      </c>
      <c r="B157" s="152"/>
      <c r="C157" s="153"/>
      <c r="D157" s="189">
        <v>47</v>
      </c>
      <c r="E157" s="186">
        <v>130.62267886862057</v>
      </c>
      <c r="F157" s="186">
        <v>134.07916356428092</v>
      </c>
      <c r="G157" s="186">
        <v>133.35200626715567</v>
      </c>
      <c r="H157" s="186">
        <v>130.62268</v>
      </c>
      <c r="I157" s="186">
        <v>133.35201000000001</v>
      </c>
      <c r="J157" s="186"/>
      <c r="K157" s="186">
        <v>2.0894743716595832</v>
      </c>
      <c r="L157" s="186">
        <v>-5.4682693315702791</v>
      </c>
      <c r="M157" s="186"/>
      <c r="N157" s="188">
        <v>-0.54233430295556051</v>
      </c>
      <c r="O157" s="188">
        <v>0.45935398534218458</v>
      </c>
      <c r="P157" s="188"/>
      <c r="Q157" s="186">
        <v>2.0894743716595832</v>
      </c>
      <c r="R157" s="186">
        <v>-5.4682693315702791</v>
      </c>
    </row>
    <row r="158" spans="1:18" ht="15" customHeight="1">
      <c r="A158" s="152"/>
      <c r="B158" s="152"/>
      <c r="C158" s="153"/>
      <c r="D158" s="189"/>
      <c r="E158" s="186"/>
      <c r="F158" s="186"/>
      <c r="G158" s="186"/>
      <c r="H158" s="186"/>
      <c r="I158" s="186"/>
      <c r="J158" s="186"/>
      <c r="K158" s="186"/>
      <c r="L158" s="186"/>
      <c r="M158" s="186"/>
      <c r="N158" s="186"/>
      <c r="O158" s="186"/>
      <c r="P158" s="186"/>
      <c r="Q158" s="186"/>
      <c r="R158" s="186"/>
    </row>
    <row r="159" spans="1:18" ht="15" customHeight="1">
      <c r="A159" s="152"/>
      <c r="B159" s="152" t="s">
        <v>101</v>
      </c>
      <c r="C159" s="153"/>
      <c r="D159" s="189">
        <v>47</v>
      </c>
      <c r="E159" s="186">
        <v>130.62267886862057</v>
      </c>
      <c r="F159" s="186">
        <v>134.07916356428092</v>
      </c>
      <c r="G159" s="186">
        <v>133.35200626715567</v>
      </c>
      <c r="H159" s="186">
        <v>130.62268</v>
      </c>
      <c r="I159" s="186">
        <v>133.35201000000001</v>
      </c>
      <c r="J159" s="186"/>
      <c r="K159" s="186">
        <v>2.0894743716595832</v>
      </c>
      <c r="L159" s="186">
        <v>-5.4682693315702791</v>
      </c>
      <c r="M159" s="186"/>
      <c r="N159" s="188">
        <v>-0.54233430295556051</v>
      </c>
      <c r="O159" s="188">
        <v>0.45935398534218458</v>
      </c>
      <c r="P159" s="188"/>
      <c r="Q159" s="186">
        <v>2.0894743716595832</v>
      </c>
      <c r="R159" s="186">
        <v>-5.4682693315702791</v>
      </c>
    </row>
    <row r="160" spans="1:18" ht="15" customHeight="1">
      <c r="A160" s="152"/>
      <c r="B160" s="152"/>
      <c r="C160" s="153" t="s">
        <v>102</v>
      </c>
      <c r="D160" s="189">
        <v>11</v>
      </c>
      <c r="E160" s="186">
        <v>100.33746730173601</v>
      </c>
      <c r="F160" s="186">
        <v>102.22874837736684</v>
      </c>
      <c r="G160" s="186">
        <v>96.317566114382259</v>
      </c>
      <c r="H160" s="186">
        <v>100.33747</v>
      </c>
      <c r="I160" s="186">
        <v>96.317570000000003</v>
      </c>
      <c r="J160" s="186"/>
      <c r="K160" s="186">
        <v>-4.0063809616252328</v>
      </c>
      <c r="L160" s="186">
        <v>1.8849701063675883</v>
      </c>
      <c r="M160" s="186"/>
      <c r="N160" s="188">
        <v>-5.7823091418122141</v>
      </c>
      <c r="O160" s="188">
        <v>0.8739534469639505</v>
      </c>
      <c r="P160" s="188"/>
      <c r="Q160" s="186">
        <v>-4.0063809616252328</v>
      </c>
      <c r="R160" s="187">
        <v>1.8849701063675883</v>
      </c>
    </row>
    <row r="161" spans="1:18" ht="15" customHeight="1">
      <c r="A161" s="152"/>
      <c r="B161" s="152"/>
      <c r="C161" s="153" t="s">
        <v>103</v>
      </c>
      <c r="D161" s="189">
        <v>36</v>
      </c>
      <c r="E161" s="186">
        <v>139.87649351405753</v>
      </c>
      <c r="F161" s="186">
        <v>143.81123487139357</v>
      </c>
      <c r="G161" s="186">
        <v>144.66808520272534</v>
      </c>
      <c r="H161" s="186">
        <v>139.87648999999999</v>
      </c>
      <c r="I161" s="186">
        <v>144.66809000000001</v>
      </c>
      <c r="J161" s="186"/>
      <c r="K161" s="186">
        <v>3.425587508157979</v>
      </c>
      <c r="L161" s="186">
        <v>-7.3532394379367929</v>
      </c>
      <c r="M161" s="186"/>
      <c r="N161" s="188">
        <v>0.5958159889922765</v>
      </c>
      <c r="O161" s="188">
        <v>-0.41459946162121458</v>
      </c>
      <c r="P161" s="188"/>
      <c r="Q161" s="186">
        <v>3.425587508157979</v>
      </c>
      <c r="R161" s="186">
        <v>-7.3532394379367929</v>
      </c>
    </row>
    <row r="162" spans="1:18" ht="15" customHeight="1">
      <c r="A162" s="152"/>
      <c r="B162" s="152"/>
      <c r="C162" s="153"/>
      <c r="D162" s="189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  <c r="O162" s="186"/>
      <c r="P162" s="186"/>
      <c r="Q162" s="186"/>
      <c r="R162" s="186"/>
    </row>
    <row r="163" spans="1:18" ht="15" customHeight="1">
      <c r="A163" s="152" t="s">
        <v>104</v>
      </c>
      <c r="B163" s="152"/>
      <c r="C163" s="153"/>
      <c r="D163" s="189">
        <v>74</v>
      </c>
      <c r="E163" s="186">
        <v>90.708948632024146</v>
      </c>
      <c r="F163" s="186">
        <v>86.948465447984148</v>
      </c>
      <c r="G163" s="186">
        <v>86.459567198446734</v>
      </c>
      <c r="H163" s="186">
        <v>90.708950000000002</v>
      </c>
      <c r="I163" s="186">
        <v>86.459569999999999</v>
      </c>
      <c r="J163" s="186"/>
      <c r="K163" s="186">
        <v>-4.6846331014327109</v>
      </c>
      <c r="L163" s="186">
        <v>13.404599411443051</v>
      </c>
      <c r="M163" s="186"/>
      <c r="N163" s="186">
        <v>-0.56228508118970622</v>
      </c>
      <c r="O163" s="186">
        <v>0.48626326976972339</v>
      </c>
      <c r="P163" s="186"/>
      <c r="Q163" s="186">
        <v>-4.6846331014327109</v>
      </c>
      <c r="R163" s="186">
        <v>13.404599411443051</v>
      </c>
    </row>
    <row r="164" spans="1:18" ht="15" customHeight="1">
      <c r="A164" s="152"/>
      <c r="B164" s="152"/>
      <c r="C164" s="153"/>
      <c r="D164" s="189"/>
      <c r="E164" s="186"/>
      <c r="F164" s="186"/>
      <c r="G164" s="186"/>
      <c r="H164" s="186"/>
      <c r="I164" s="186"/>
      <c r="J164" s="186"/>
      <c r="K164" s="186"/>
      <c r="L164" s="186"/>
      <c r="M164" s="186"/>
      <c r="N164" s="186"/>
      <c r="O164" s="186"/>
      <c r="P164" s="186"/>
      <c r="Q164" s="186"/>
      <c r="R164" s="186"/>
    </row>
    <row r="165" spans="1:18" ht="15" customHeight="1">
      <c r="A165" s="152"/>
      <c r="B165" s="152" t="s">
        <v>105</v>
      </c>
      <c r="C165" s="153"/>
      <c r="D165" s="189">
        <v>71</v>
      </c>
      <c r="E165" s="186">
        <v>90.474336201279513</v>
      </c>
      <c r="F165" s="186">
        <v>86.530869441604153</v>
      </c>
      <c r="G165" s="186">
        <v>86.11845465846848</v>
      </c>
      <c r="H165" s="186">
        <v>90.474339999999998</v>
      </c>
      <c r="I165" s="186">
        <v>86.118449999999996</v>
      </c>
      <c r="J165" s="186"/>
      <c r="K165" s="186">
        <v>-4.8144940606366209</v>
      </c>
      <c r="L165" s="186">
        <v>13.183502732139074</v>
      </c>
      <c r="M165" s="186"/>
      <c r="N165" s="186">
        <v>-0.47661000726916258</v>
      </c>
      <c r="O165" s="186">
        <v>0.39356261456235969</v>
      </c>
      <c r="P165" s="186"/>
      <c r="Q165" s="186">
        <v>-4.8144940606366209</v>
      </c>
      <c r="R165" s="186">
        <v>13.183502732139074</v>
      </c>
    </row>
    <row r="166" spans="1:18" ht="15" customHeight="1">
      <c r="A166" s="152"/>
      <c r="B166" s="152"/>
      <c r="C166" s="153" t="s">
        <v>106</v>
      </c>
      <c r="D166" s="189">
        <v>71</v>
      </c>
      <c r="E166" s="186">
        <v>90.474336201279513</v>
      </c>
      <c r="F166" s="186">
        <v>86.530869441604153</v>
      </c>
      <c r="G166" s="186">
        <v>86.11845465846848</v>
      </c>
      <c r="H166" s="186">
        <v>90.474339999999998</v>
      </c>
      <c r="I166" s="186">
        <v>86.118449999999996</v>
      </c>
      <c r="J166" s="186"/>
      <c r="K166" s="186">
        <v>-4.8144940606366209</v>
      </c>
      <c r="L166" s="186">
        <v>13.183502732139074</v>
      </c>
      <c r="M166" s="186"/>
      <c r="N166" s="186">
        <v>-0.47661000726916258</v>
      </c>
      <c r="O166" s="186">
        <v>0.39356261456235969</v>
      </c>
      <c r="P166" s="186"/>
      <c r="Q166" s="186">
        <v>-4.8144940606366209</v>
      </c>
      <c r="R166" s="186">
        <v>13.183502732139074</v>
      </c>
    </row>
    <row r="167" spans="1:18" ht="15" customHeight="1">
      <c r="A167" s="152"/>
      <c r="B167" s="152"/>
      <c r="C167" s="153"/>
      <c r="D167" s="189"/>
      <c r="E167" s="186"/>
      <c r="F167" s="186"/>
      <c r="G167" s="186"/>
      <c r="H167" s="186"/>
      <c r="I167" s="186"/>
      <c r="J167" s="186"/>
      <c r="K167" s="186"/>
      <c r="L167" s="186"/>
      <c r="M167" s="186"/>
      <c r="N167" s="186"/>
      <c r="O167" s="186"/>
      <c r="P167" s="186"/>
      <c r="Q167" s="186"/>
      <c r="R167" s="186"/>
    </row>
    <row r="168" spans="1:18" ht="15" customHeight="1">
      <c r="A168" s="152"/>
      <c r="B168" s="152" t="s">
        <v>107</v>
      </c>
      <c r="C168" s="153"/>
      <c r="D168" s="189">
        <v>3</v>
      </c>
      <c r="E168" s="186">
        <v>96.26144282631374</v>
      </c>
      <c r="F168" s="186">
        <v>96.831570932310527</v>
      </c>
      <c r="G168" s="186">
        <v>94.532563977932156</v>
      </c>
      <c r="H168" s="186">
        <v>96.261439999999993</v>
      </c>
      <c r="I168" s="186">
        <v>94.532560000000004</v>
      </c>
      <c r="J168" s="186"/>
      <c r="K168" s="186">
        <v>-1.7960242415033689</v>
      </c>
      <c r="L168" s="186">
        <v>0.22109667930390584</v>
      </c>
      <c r="M168" s="186"/>
      <c r="N168" s="186">
        <v>-2.3742328377440058</v>
      </c>
      <c r="O168" s="186">
        <v>9.2700655207393165E-2</v>
      </c>
      <c r="P168" s="186"/>
      <c r="Q168" s="186">
        <v>-1.7960242415033689</v>
      </c>
      <c r="R168" s="186">
        <v>0.22109667930390584</v>
      </c>
    </row>
    <row r="169" spans="1:18" ht="15" customHeight="1">
      <c r="A169" s="157"/>
      <c r="B169" s="157"/>
      <c r="C169" s="158" t="s">
        <v>107</v>
      </c>
      <c r="D169" s="191">
        <v>3</v>
      </c>
      <c r="E169" s="192">
        <v>96.26144282631374</v>
      </c>
      <c r="F169" s="192">
        <v>96.831570932310527</v>
      </c>
      <c r="G169" s="192">
        <v>94.532563977932156</v>
      </c>
      <c r="H169" s="192">
        <v>96.261439999999993</v>
      </c>
      <c r="I169" s="192">
        <v>94.532560000000004</v>
      </c>
      <c r="J169" s="192"/>
      <c r="K169" s="192">
        <v>-1.7960242415033689</v>
      </c>
      <c r="L169" s="192">
        <v>0.22109667930390584</v>
      </c>
      <c r="M169" s="192"/>
      <c r="N169" s="192">
        <v>-2.3742328377440058</v>
      </c>
      <c r="O169" s="192">
        <v>9.2700655207393165E-2</v>
      </c>
      <c r="P169" s="192"/>
      <c r="Q169" s="192">
        <v>-1.7960242415033689</v>
      </c>
      <c r="R169" s="192">
        <v>0.22109667930390584</v>
      </c>
    </row>
    <row r="170" spans="1:18" ht="15" customHeight="1">
      <c r="A170" s="152"/>
      <c r="B170" s="152"/>
      <c r="C170" s="153"/>
      <c r="D170" s="189"/>
      <c r="E170" s="186"/>
      <c r="F170" s="186"/>
      <c r="G170" s="186"/>
      <c r="H170" s="186"/>
      <c r="I170" s="186"/>
      <c r="J170" s="186"/>
      <c r="K170" s="186"/>
      <c r="L170" s="186"/>
      <c r="M170" s="186"/>
      <c r="N170" s="186"/>
      <c r="O170" s="186"/>
      <c r="P170" s="186"/>
      <c r="Q170" s="186"/>
      <c r="R170" s="186"/>
    </row>
    <row r="171" spans="1:18" ht="15" customHeight="1">
      <c r="A171" s="152" t="s">
        <v>108</v>
      </c>
      <c r="B171" s="152"/>
      <c r="C171" s="153"/>
      <c r="D171" s="189">
        <v>55</v>
      </c>
      <c r="E171" s="186">
        <v>99.34382728249453</v>
      </c>
      <c r="F171" s="186">
        <v>98.39778439374642</v>
      </c>
      <c r="G171" s="186">
        <v>97.570521594850874</v>
      </c>
      <c r="H171" s="186">
        <v>99.343829999999997</v>
      </c>
      <c r="I171" s="186">
        <v>97.570520000000002</v>
      </c>
      <c r="J171" s="186"/>
      <c r="K171" s="186">
        <v>-1.7850184919904644</v>
      </c>
      <c r="L171" s="186">
        <v>4.1575999693418577</v>
      </c>
      <c r="M171" s="186"/>
      <c r="N171" s="186">
        <v>-0.84073315673973692</v>
      </c>
      <c r="O171" s="186">
        <v>0.61154363245324517</v>
      </c>
      <c r="P171" s="186"/>
      <c r="Q171" s="186">
        <v>-1.7850184919904644</v>
      </c>
      <c r="R171" s="186">
        <v>4.1575999693418577</v>
      </c>
    </row>
    <row r="172" spans="1:18" ht="15" customHeight="1">
      <c r="A172" s="152"/>
      <c r="B172" s="152"/>
      <c r="C172" s="153"/>
      <c r="D172" s="189"/>
      <c r="E172" s="186"/>
      <c r="F172" s="186"/>
      <c r="G172" s="186"/>
      <c r="H172" s="186"/>
      <c r="I172" s="186"/>
      <c r="J172" s="186"/>
      <c r="K172" s="186"/>
      <c r="L172" s="186"/>
      <c r="M172" s="186"/>
      <c r="N172" s="186"/>
      <c r="O172" s="186"/>
      <c r="P172" s="186"/>
      <c r="Q172" s="186"/>
      <c r="R172" s="186"/>
    </row>
    <row r="173" spans="1:18" ht="15" customHeight="1">
      <c r="A173" s="152"/>
      <c r="B173" s="152" t="s">
        <v>108</v>
      </c>
      <c r="C173" s="153"/>
      <c r="D173" s="189">
        <v>55</v>
      </c>
      <c r="E173" s="186">
        <v>99.34382728249453</v>
      </c>
      <c r="F173" s="186">
        <v>98.39778439374642</v>
      </c>
      <c r="G173" s="186">
        <v>97.570521594850874</v>
      </c>
      <c r="H173" s="186">
        <v>99.343829999999997</v>
      </c>
      <c r="I173" s="186">
        <v>97.570520000000002</v>
      </c>
      <c r="J173" s="186"/>
      <c r="K173" s="186">
        <v>-1.7850184919904644</v>
      </c>
      <c r="L173" s="186">
        <v>4.1575999693418577</v>
      </c>
      <c r="M173" s="186"/>
      <c r="N173" s="186">
        <v>-0.84073315673973692</v>
      </c>
      <c r="O173" s="186">
        <v>0.61154363245324517</v>
      </c>
      <c r="P173" s="186"/>
      <c r="Q173" s="186">
        <v>-1.7850184919904644</v>
      </c>
      <c r="R173" s="186">
        <v>4.1575999693418577</v>
      </c>
    </row>
    <row r="174" spans="1:18" ht="15" customHeight="1">
      <c r="A174" s="152"/>
      <c r="B174" s="152"/>
      <c r="C174" s="153" t="s">
        <v>109</v>
      </c>
      <c r="D174" s="189">
        <v>24</v>
      </c>
      <c r="E174" s="186">
        <v>94.322689672748808</v>
      </c>
      <c r="F174" s="186">
        <v>94.990723204605345</v>
      </c>
      <c r="G174" s="186">
        <v>94.990723204605345</v>
      </c>
      <c r="H174" s="186">
        <v>94.322689999999994</v>
      </c>
      <c r="I174" s="186">
        <v>94.990719999999996</v>
      </c>
      <c r="J174" s="186"/>
      <c r="K174" s="186">
        <v>0.70824266586781981</v>
      </c>
      <c r="L174" s="186">
        <v>-0.68344867864121039</v>
      </c>
      <c r="M174" s="186"/>
      <c r="N174" s="186" t="s">
        <v>155</v>
      </c>
      <c r="O174" s="186" t="s">
        <v>155</v>
      </c>
      <c r="P174" s="186"/>
      <c r="Q174" s="186">
        <v>0.70824266586781981</v>
      </c>
      <c r="R174" s="186">
        <v>-0.68344867864121028</v>
      </c>
    </row>
    <row r="175" spans="1:18" ht="15" customHeight="1">
      <c r="A175" s="152"/>
      <c r="B175" s="152"/>
      <c r="C175" s="153" t="s">
        <v>110</v>
      </c>
      <c r="D175" s="189">
        <v>31</v>
      </c>
      <c r="E175" s="186">
        <v>103.23115962552349</v>
      </c>
      <c r="F175" s="186">
        <v>101.03550918533951</v>
      </c>
      <c r="G175" s="186">
        <v>99.567784864718362</v>
      </c>
      <c r="H175" s="186">
        <v>103.23116</v>
      </c>
      <c r="I175" s="186">
        <v>99.567779999999999</v>
      </c>
      <c r="J175" s="186"/>
      <c r="K175" s="186">
        <v>-3.5487102674170323</v>
      </c>
      <c r="L175" s="186">
        <v>4.8410486479825749</v>
      </c>
      <c r="M175" s="186"/>
      <c r="N175" s="188">
        <v>-1.4526816685104249</v>
      </c>
      <c r="O175" s="188">
        <v>0.61154363245347199</v>
      </c>
      <c r="P175" s="188"/>
      <c r="Q175" s="186">
        <v>-3.5487102674170323</v>
      </c>
      <c r="R175" s="186">
        <v>4.8410486479825749</v>
      </c>
    </row>
    <row r="176" spans="1:18" ht="15" customHeight="1">
      <c r="A176" s="152"/>
      <c r="B176" s="152"/>
      <c r="C176" s="153"/>
      <c r="D176" s="189"/>
      <c r="E176" s="186"/>
      <c r="F176" s="186"/>
      <c r="G176" s="186"/>
      <c r="H176" s="186"/>
      <c r="I176" s="186"/>
      <c r="J176" s="186"/>
      <c r="K176" s="186"/>
      <c r="L176" s="186"/>
      <c r="M176" s="186"/>
      <c r="N176" s="186"/>
      <c r="O176" s="186"/>
      <c r="P176" s="186"/>
      <c r="Q176" s="186"/>
      <c r="R176" s="186"/>
    </row>
    <row r="177" spans="1:18" ht="15" customHeight="1">
      <c r="A177" s="152" t="s">
        <v>111</v>
      </c>
      <c r="B177" s="152"/>
      <c r="C177" s="153"/>
      <c r="D177" s="189">
        <v>10</v>
      </c>
      <c r="E177" s="186">
        <v>111.25687074724894</v>
      </c>
      <c r="F177" s="186">
        <v>111.71491791013929</v>
      </c>
      <c r="G177" s="186">
        <v>111.84288115196598</v>
      </c>
      <c r="H177" s="186">
        <v>111.25687000000001</v>
      </c>
      <c r="I177" s="186">
        <v>111.84287999999999</v>
      </c>
      <c r="J177" s="186"/>
      <c r="K177" s="186">
        <v>0.52671839570994639</v>
      </c>
      <c r="L177" s="186">
        <v>-0.24980534763277368</v>
      </c>
      <c r="M177" s="186"/>
      <c r="N177" s="186">
        <v>0.11454445316778639</v>
      </c>
      <c r="O177" s="187">
        <v>-1.7199130748219341E-2</v>
      </c>
      <c r="P177" s="186"/>
      <c r="Q177" s="186">
        <v>0.52671839570994639</v>
      </c>
      <c r="R177" s="186">
        <v>-0.24980534763277379</v>
      </c>
    </row>
    <row r="178" spans="1:18" ht="15" customHeight="1">
      <c r="A178" s="152"/>
      <c r="B178" s="152"/>
      <c r="C178" s="153"/>
      <c r="D178" s="189"/>
      <c r="E178" s="186"/>
      <c r="F178" s="186"/>
      <c r="G178" s="186"/>
      <c r="H178" s="186"/>
      <c r="I178" s="186"/>
      <c r="J178" s="186"/>
      <c r="K178" s="186"/>
      <c r="L178" s="186"/>
      <c r="M178" s="186"/>
      <c r="N178" s="186"/>
      <c r="O178" s="186"/>
      <c r="P178" s="186"/>
      <c r="Q178" s="186"/>
      <c r="R178" s="186"/>
    </row>
    <row r="179" spans="1:18" ht="15" customHeight="1">
      <c r="A179" s="152"/>
      <c r="B179" s="152" t="s">
        <v>112</v>
      </c>
      <c r="C179" s="153"/>
      <c r="D179" s="189">
        <v>2</v>
      </c>
      <c r="E179" s="186">
        <v>111.01357187869117</v>
      </c>
      <c r="F179" s="186">
        <v>111.01357187869117</v>
      </c>
      <c r="G179" s="186">
        <v>111.01357187869117</v>
      </c>
      <c r="H179" s="186">
        <v>111.01357</v>
      </c>
      <c r="I179" s="186">
        <v>111.01357</v>
      </c>
      <c r="J179" s="186"/>
      <c r="K179" s="188" t="s">
        <v>155</v>
      </c>
      <c r="L179" s="188" t="s">
        <v>155</v>
      </c>
      <c r="M179" s="188"/>
      <c r="N179" s="188" t="s">
        <v>155</v>
      </c>
      <c r="O179" s="188" t="s">
        <v>155</v>
      </c>
      <c r="P179" s="188"/>
      <c r="Q179" s="186" t="s">
        <v>155</v>
      </c>
      <c r="R179" s="186" t="s">
        <v>155</v>
      </c>
    </row>
    <row r="180" spans="1:18" ht="15" customHeight="1">
      <c r="A180" s="152"/>
      <c r="B180" s="152"/>
      <c r="C180" s="153" t="s">
        <v>113</v>
      </c>
      <c r="D180" s="189">
        <v>2</v>
      </c>
      <c r="E180" s="186">
        <v>111.01357187869117</v>
      </c>
      <c r="F180" s="186">
        <v>111.01357187869117</v>
      </c>
      <c r="G180" s="186">
        <v>111.01357187869117</v>
      </c>
      <c r="H180" s="186">
        <v>111.01357</v>
      </c>
      <c r="I180" s="186">
        <v>111.01357</v>
      </c>
      <c r="J180" s="186"/>
      <c r="K180" s="188" t="s">
        <v>155</v>
      </c>
      <c r="L180" s="188" t="s">
        <v>155</v>
      </c>
      <c r="M180" s="188"/>
      <c r="N180" s="188" t="s">
        <v>155</v>
      </c>
      <c r="O180" s="188" t="s">
        <v>155</v>
      </c>
      <c r="P180" s="188"/>
      <c r="Q180" s="186" t="s">
        <v>155</v>
      </c>
      <c r="R180" s="186" t="s">
        <v>155</v>
      </c>
    </row>
    <row r="181" spans="1:18" ht="15" customHeight="1">
      <c r="A181" s="152"/>
      <c r="B181" s="152"/>
      <c r="C181" s="153"/>
      <c r="D181" s="189"/>
      <c r="E181" s="186"/>
      <c r="F181" s="186"/>
      <c r="G181" s="186"/>
      <c r="H181" s="186"/>
      <c r="I181" s="186"/>
      <c r="J181" s="186"/>
      <c r="K181" s="186"/>
      <c r="L181" s="186"/>
      <c r="M181" s="186"/>
      <c r="N181" s="186"/>
      <c r="O181" s="186"/>
      <c r="P181" s="186"/>
      <c r="Q181" s="186"/>
      <c r="R181" s="186"/>
    </row>
    <row r="182" spans="1:18" ht="13.5" customHeight="1">
      <c r="A182" s="152"/>
      <c r="B182" s="152" t="s">
        <v>302</v>
      </c>
      <c r="C182" s="153"/>
      <c r="D182" s="189">
        <v>8</v>
      </c>
      <c r="E182" s="186">
        <v>111.31769546438839</v>
      </c>
      <c r="F182" s="186">
        <v>111.89025441800133</v>
      </c>
      <c r="G182" s="186">
        <v>112.05020847028467</v>
      </c>
      <c r="H182" s="186">
        <v>111.3177</v>
      </c>
      <c r="I182" s="186">
        <v>112.05021000000001</v>
      </c>
      <c r="J182" s="186"/>
      <c r="K182" s="186">
        <v>0.65803824166603686</v>
      </c>
      <c r="L182" s="186">
        <v>-0.24980534763303061</v>
      </c>
      <c r="M182" s="186"/>
      <c r="N182" s="186">
        <v>0.14295619678048599</v>
      </c>
      <c r="O182" s="187">
        <v>-1.7199130748244938E-2</v>
      </c>
      <c r="P182" s="186"/>
      <c r="Q182" s="186">
        <v>0.65803824166603686</v>
      </c>
      <c r="R182" s="186">
        <v>-0.24980534763303061</v>
      </c>
    </row>
    <row r="183" spans="1:18" ht="15" customHeight="1">
      <c r="A183" s="152"/>
      <c r="B183" s="152"/>
      <c r="C183" s="153" t="s">
        <v>302</v>
      </c>
      <c r="D183" s="189">
        <v>8</v>
      </c>
      <c r="E183" s="186">
        <v>111.31769546438839</v>
      </c>
      <c r="F183" s="186">
        <v>111.89025441800133</v>
      </c>
      <c r="G183" s="186">
        <v>112.05020847028467</v>
      </c>
      <c r="H183" s="186">
        <v>111.3177</v>
      </c>
      <c r="I183" s="186">
        <v>112.05021000000001</v>
      </c>
      <c r="J183" s="186"/>
      <c r="K183" s="186">
        <v>0.65803824166603686</v>
      </c>
      <c r="L183" s="186">
        <v>-0.24980534763303061</v>
      </c>
      <c r="M183" s="186"/>
      <c r="N183" s="186">
        <v>0.14295619678048599</v>
      </c>
      <c r="O183" s="187">
        <v>-1.7199130748244938E-2</v>
      </c>
      <c r="P183" s="186"/>
      <c r="Q183" s="186">
        <v>0.65803824166603686</v>
      </c>
      <c r="R183" s="186">
        <v>-0.24980534763303061</v>
      </c>
    </row>
    <row r="184" spans="1:18" ht="15" customHeight="1">
      <c r="A184" s="152"/>
      <c r="B184" s="152"/>
      <c r="C184" s="153"/>
      <c r="D184" s="189"/>
      <c r="E184" s="186"/>
      <c r="F184" s="186"/>
      <c r="G184" s="186"/>
      <c r="H184" s="186"/>
      <c r="I184" s="186"/>
      <c r="J184" s="186"/>
      <c r="K184" s="186"/>
      <c r="L184" s="186"/>
      <c r="M184" s="186"/>
      <c r="N184" s="186"/>
      <c r="O184" s="186"/>
      <c r="P184" s="186"/>
      <c r="Q184" s="186"/>
      <c r="R184" s="186"/>
    </row>
    <row r="185" spans="1:18" ht="15" customHeight="1">
      <c r="A185" s="152" t="s">
        <v>114</v>
      </c>
      <c r="B185" s="152"/>
      <c r="C185" s="153"/>
      <c r="D185" s="189">
        <v>471</v>
      </c>
      <c r="E185" s="186">
        <v>100.44415682980524</v>
      </c>
      <c r="F185" s="186">
        <v>100.73619323439658</v>
      </c>
      <c r="G185" s="186">
        <v>100.72853700172698</v>
      </c>
      <c r="H185" s="186">
        <v>100.44416</v>
      </c>
      <c r="I185" s="186">
        <v>100.72854</v>
      </c>
      <c r="J185" s="186"/>
      <c r="K185" s="186">
        <v>0.28312266327634728</v>
      </c>
      <c r="L185" s="186">
        <v>-5.7097438271736438</v>
      </c>
      <c r="M185" s="186"/>
      <c r="N185" s="187">
        <v>-7.6002799234142771E-3</v>
      </c>
      <c r="O185" s="187">
        <v>4.8468244961896979E-2</v>
      </c>
      <c r="P185" s="186"/>
      <c r="Q185" s="186">
        <v>0.28312266327634728</v>
      </c>
      <c r="R185" s="186">
        <v>-5.7097438271736456</v>
      </c>
    </row>
    <row r="186" spans="1:18" ht="14.25" customHeight="1">
      <c r="A186" s="152"/>
      <c r="B186" s="152"/>
      <c r="C186" s="153"/>
      <c r="D186" s="189"/>
      <c r="E186" s="186"/>
      <c r="F186" s="186"/>
      <c r="G186" s="186"/>
      <c r="H186" s="186"/>
      <c r="I186" s="186"/>
      <c r="J186" s="186"/>
      <c r="K186" s="186"/>
      <c r="L186" s="186"/>
      <c r="M186" s="186"/>
      <c r="N186" s="186"/>
      <c r="O186" s="186"/>
      <c r="P186" s="186"/>
      <c r="Q186" s="186"/>
      <c r="R186" s="186"/>
    </row>
    <row r="187" spans="1:18" ht="15" customHeight="1">
      <c r="A187" s="152"/>
      <c r="B187" s="152" t="s">
        <v>115</v>
      </c>
      <c r="C187" s="153"/>
      <c r="D187" s="189">
        <v>135</v>
      </c>
      <c r="E187" s="186">
        <v>102.74619516176497</v>
      </c>
      <c r="F187" s="186">
        <v>103.76507772889474</v>
      </c>
      <c r="G187" s="186">
        <v>103.73836598380305</v>
      </c>
      <c r="H187" s="186">
        <v>102.7462</v>
      </c>
      <c r="I187" s="186">
        <v>103.73837</v>
      </c>
      <c r="J187" s="186"/>
      <c r="K187" s="186">
        <v>0.96565212996542193</v>
      </c>
      <c r="L187" s="186">
        <v>-5.7097438271678573</v>
      </c>
      <c r="M187" s="186"/>
      <c r="N187" s="187">
        <v>-2.5742519233473704E-2</v>
      </c>
      <c r="O187" s="187">
        <v>4.8468244959848458E-2</v>
      </c>
      <c r="P187" s="186"/>
      <c r="Q187" s="186">
        <v>0.96565212996542193</v>
      </c>
      <c r="R187" s="186">
        <v>-5.7097438271678564</v>
      </c>
    </row>
    <row r="188" spans="1:18" ht="15" customHeight="1">
      <c r="A188" s="152"/>
      <c r="B188" s="152"/>
      <c r="C188" s="153" t="s">
        <v>116</v>
      </c>
      <c r="D188" s="189">
        <v>90</v>
      </c>
      <c r="E188" s="186">
        <v>102.43773824926569</v>
      </c>
      <c r="F188" s="186">
        <v>104.6437587236268</v>
      </c>
      <c r="G188" s="186">
        <v>104.65264936010644</v>
      </c>
      <c r="H188" s="186">
        <v>102.43774000000001</v>
      </c>
      <c r="I188" s="186">
        <v>104.65264999999999</v>
      </c>
      <c r="J188" s="186"/>
      <c r="K188" s="186">
        <v>2.1622022788616801</v>
      </c>
      <c r="L188" s="186">
        <v>-8.4975790874848069</v>
      </c>
      <c r="M188" s="186"/>
      <c r="N188" s="187">
        <v>8.496098178656375E-3</v>
      </c>
      <c r="O188" s="187">
        <v>-1.0754658552606922E-2</v>
      </c>
      <c r="P188" s="186"/>
      <c r="Q188" s="186">
        <v>2.1622022788616801</v>
      </c>
      <c r="R188" s="186">
        <v>-8.4975790874848034</v>
      </c>
    </row>
    <row r="189" spans="1:18" ht="15" customHeight="1">
      <c r="A189" s="152"/>
      <c r="B189" s="152"/>
      <c r="C189" s="153" t="s">
        <v>117</v>
      </c>
      <c r="D189" s="189">
        <v>13</v>
      </c>
      <c r="E189" s="186">
        <v>99.438110015804099</v>
      </c>
      <c r="F189" s="186">
        <v>96.863664073478802</v>
      </c>
      <c r="G189" s="186">
        <v>96.995281779499336</v>
      </c>
      <c r="H189" s="186">
        <v>99.438109999999995</v>
      </c>
      <c r="I189" s="186">
        <v>96.995279999999994</v>
      </c>
      <c r="J189" s="186"/>
      <c r="K189" s="186">
        <v>-2.4566318043620861</v>
      </c>
      <c r="L189" s="186">
        <v>1.3537319771541689</v>
      </c>
      <c r="M189" s="186"/>
      <c r="N189" s="186">
        <v>0.13587933853158596</v>
      </c>
      <c r="O189" s="187">
        <v>-2.2997410295323265E-2</v>
      </c>
      <c r="P189" s="186"/>
      <c r="Q189" s="186">
        <v>-2.4566318043620861</v>
      </c>
      <c r="R189" s="186">
        <v>1.3537319771541689</v>
      </c>
    </row>
    <row r="190" spans="1:18" ht="15" customHeight="1">
      <c r="A190" s="152"/>
      <c r="B190" s="152"/>
      <c r="C190" s="153" t="s">
        <v>118</v>
      </c>
      <c r="D190" s="189">
        <v>32</v>
      </c>
      <c r="E190" s="186">
        <v>104.95763981871585</v>
      </c>
      <c r="F190" s="186">
        <v>104.09748672872354</v>
      </c>
      <c r="G190" s="186">
        <v>103.90632194594815</v>
      </c>
      <c r="H190" s="186">
        <v>104.95764</v>
      </c>
      <c r="I190" s="186">
        <v>103.90631999999999</v>
      </c>
      <c r="J190" s="186"/>
      <c r="K190" s="186">
        <v>-1.0016592165981053</v>
      </c>
      <c r="L190" s="186">
        <v>1.4341032831657732</v>
      </c>
      <c r="M190" s="186"/>
      <c r="N190" s="186">
        <v>-0.18364015192237071</v>
      </c>
      <c r="O190" s="186">
        <v>8.2220313808286705E-2</v>
      </c>
      <c r="P190" s="186"/>
      <c r="Q190" s="186">
        <v>-1.0016592165981053</v>
      </c>
      <c r="R190" s="186">
        <v>1.4341032831657736</v>
      </c>
    </row>
    <row r="191" spans="1:18" ht="15" customHeight="1">
      <c r="A191" s="152"/>
      <c r="B191" s="152"/>
      <c r="C191" s="153"/>
      <c r="D191" s="189"/>
      <c r="E191" s="186"/>
      <c r="F191" s="186"/>
      <c r="G191" s="186"/>
      <c r="H191" s="186"/>
      <c r="I191" s="186"/>
      <c r="J191" s="186"/>
      <c r="K191" s="186"/>
      <c r="L191" s="186"/>
      <c r="M191" s="186"/>
      <c r="N191" s="186"/>
      <c r="O191" s="186"/>
      <c r="P191" s="186"/>
      <c r="Q191" s="186"/>
      <c r="R191" s="186"/>
    </row>
    <row r="192" spans="1:18" ht="12.75">
      <c r="A192" s="152"/>
      <c r="B192" s="152" t="s">
        <v>119</v>
      </c>
      <c r="C192" s="153"/>
      <c r="D192" s="189">
        <v>336</v>
      </c>
      <c r="E192" s="186">
        <v>99.519230714285712</v>
      </c>
      <c r="F192" s="186">
        <v>99.519230714285712</v>
      </c>
      <c r="G192" s="186">
        <v>99.519230714285712</v>
      </c>
      <c r="H192" s="186">
        <v>99.519229999999993</v>
      </c>
      <c r="I192" s="186">
        <v>99.519229999999993</v>
      </c>
      <c r="J192" s="186"/>
      <c r="K192" s="186" t="s">
        <v>155</v>
      </c>
      <c r="L192" s="186" t="s">
        <v>155</v>
      </c>
      <c r="M192" s="186"/>
      <c r="N192" s="188" t="s">
        <v>155</v>
      </c>
      <c r="O192" s="188" t="s">
        <v>155</v>
      </c>
      <c r="P192" s="188"/>
      <c r="Q192" s="186" t="s">
        <v>155</v>
      </c>
      <c r="R192" s="186" t="s">
        <v>155</v>
      </c>
    </row>
    <row r="193" spans="1:18" ht="12.75">
      <c r="A193" s="152"/>
      <c r="B193" s="152"/>
      <c r="C193" s="153" t="s">
        <v>120</v>
      </c>
      <c r="D193" s="189">
        <v>322</v>
      </c>
      <c r="E193" s="186">
        <v>100</v>
      </c>
      <c r="F193" s="186">
        <v>100</v>
      </c>
      <c r="G193" s="186">
        <v>100</v>
      </c>
      <c r="H193" s="186">
        <v>100</v>
      </c>
      <c r="I193" s="186">
        <v>100</v>
      </c>
      <c r="J193" s="186"/>
      <c r="K193" s="188" t="s">
        <v>155</v>
      </c>
      <c r="L193" s="188" t="s">
        <v>155</v>
      </c>
      <c r="M193" s="188"/>
      <c r="N193" s="188" t="s">
        <v>155</v>
      </c>
      <c r="O193" s="188" t="s">
        <v>155</v>
      </c>
      <c r="P193" s="188"/>
      <c r="Q193" s="188" t="s">
        <v>155</v>
      </c>
      <c r="R193" s="188" t="s">
        <v>155</v>
      </c>
    </row>
    <row r="194" spans="1:18" ht="12.75">
      <c r="A194" s="152"/>
      <c r="B194" s="152"/>
      <c r="C194" s="153" t="s">
        <v>121</v>
      </c>
      <c r="D194" s="189">
        <v>14</v>
      </c>
      <c r="E194" s="186">
        <v>88.461537142857154</v>
      </c>
      <c r="F194" s="186">
        <v>88.461537142857154</v>
      </c>
      <c r="G194" s="186">
        <v>88.461537142857154</v>
      </c>
      <c r="H194" s="186">
        <v>88.461539999999999</v>
      </c>
      <c r="I194" s="186">
        <v>88.461539999999999</v>
      </c>
      <c r="J194" s="186"/>
      <c r="K194" s="186" t="s">
        <v>155</v>
      </c>
      <c r="L194" s="186" t="s">
        <v>155</v>
      </c>
      <c r="M194" s="186"/>
      <c r="N194" s="188" t="s">
        <v>155</v>
      </c>
      <c r="O194" s="188" t="s">
        <v>155</v>
      </c>
      <c r="P194" s="188"/>
      <c r="Q194" s="186" t="s">
        <v>155</v>
      </c>
      <c r="R194" s="186" t="s">
        <v>155</v>
      </c>
    </row>
    <row r="195" spans="1:18" ht="15" customHeight="1">
      <c r="A195" s="152"/>
      <c r="B195" s="152"/>
      <c r="C195" s="153"/>
      <c r="D195" s="189"/>
      <c r="E195" s="186"/>
      <c r="F195" s="186"/>
      <c r="G195" s="186"/>
      <c r="H195" s="186"/>
      <c r="I195" s="186"/>
      <c r="J195" s="186"/>
      <c r="K195" s="186"/>
      <c r="L195" s="186"/>
      <c r="M195" s="186"/>
      <c r="N195" s="186"/>
      <c r="O195" s="186"/>
      <c r="P195" s="186"/>
      <c r="Q195" s="186"/>
      <c r="R195" s="186"/>
    </row>
    <row r="196" spans="1:18" ht="15" customHeight="1">
      <c r="A196" s="181" t="s">
        <v>123</v>
      </c>
      <c r="B196" s="181"/>
      <c r="C196" s="181"/>
      <c r="D196" s="195">
        <v>91</v>
      </c>
      <c r="E196" s="184">
        <v>104.39783867491668</v>
      </c>
      <c r="F196" s="184">
        <v>104.48439674564008</v>
      </c>
      <c r="G196" s="184">
        <v>104.40869115921826</v>
      </c>
      <c r="H196" s="184">
        <v>104.39784</v>
      </c>
      <c r="I196" s="184">
        <v>104.40869000000001</v>
      </c>
      <c r="J196" s="184"/>
      <c r="K196" s="198">
        <v>1.0395315112599057E-2</v>
      </c>
      <c r="L196" s="198">
        <v>-4.2098533036579233E-2</v>
      </c>
      <c r="M196" s="184"/>
      <c r="N196" s="197">
        <v>-7.2456355953609553E-2</v>
      </c>
      <c r="O196" s="197">
        <v>9.2595649906454053E-2</v>
      </c>
      <c r="P196" s="197"/>
      <c r="Q196" s="184">
        <v>1.0395315112599057E-2</v>
      </c>
      <c r="R196" s="184">
        <v>-4.2098533036579233E-2</v>
      </c>
    </row>
    <row r="197" spans="1:18" ht="15" customHeight="1">
      <c r="A197" s="152"/>
      <c r="B197" s="152"/>
      <c r="C197" s="153"/>
      <c r="D197" s="189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  <c r="P197" s="186"/>
      <c r="Q197" s="186"/>
      <c r="R197" s="186"/>
    </row>
    <row r="198" spans="1:18" ht="15" customHeight="1">
      <c r="A198" s="152" t="s">
        <v>124</v>
      </c>
      <c r="B198" s="152"/>
      <c r="C198" s="153"/>
      <c r="D198" s="189">
        <v>63</v>
      </c>
      <c r="E198" s="186">
        <v>101.34688268419373</v>
      </c>
      <c r="F198" s="186">
        <v>101.47191100857195</v>
      </c>
      <c r="G198" s="186">
        <v>101.36255849485156</v>
      </c>
      <c r="H198" s="186">
        <v>101.34688</v>
      </c>
      <c r="I198" s="186">
        <v>101.36256</v>
      </c>
      <c r="J198" s="186"/>
      <c r="K198" s="187">
        <v>1.5467481823638884E-2</v>
      </c>
      <c r="L198" s="187">
        <v>-4.2098533039263454E-2</v>
      </c>
      <c r="M198" s="186"/>
      <c r="N198" s="186">
        <v>-0.10776628983636405</v>
      </c>
      <c r="O198" s="186">
        <v>9.2595649905883134E-2</v>
      </c>
      <c r="P198" s="186"/>
      <c r="Q198" s="186">
        <v>1.5467481823638884E-2</v>
      </c>
      <c r="R198" s="186">
        <v>-4.2098533039263454E-2</v>
      </c>
    </row>
    <row r="199" spans="1:18" ht="15" customHeight="1">
      <c r="A199" s="152"/>
      <c r="B199" s="152"/>
      <c r="C199" s="153"/>
      <c r="D199" s="189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  <c r="P199" s="186"/>
      <c r="Q199" s="186"/>
      <c r="R199" s="186"/>
    </row>
    <row r="200" spans="1:18" ht="15" customHeight="1">
      <c r="A200" s="152"/>
      <c r="B200" s="152" t="s">
        <v>125</v>
      </c>
      <c r="C200" s="153"/>
      <c r="D200" s="189">
        <v>54</v>
      </c>
      <c r="E200" s="186">
        <v>100.02656968392712</v>
      </c>
      <c r="F200" s="186">
        <v>100.47280624032165</v>
      </c>
      <c r="G200" s="186">
        <v>100.47280624032165</v>
      </c>
      <c r="H200" s="186">
        <v>100.02657000000001</v>
      </c>
      <c r="I200" s="186">
        <v>100.47281</v>
      </c>
      <c r="J200" s="186"/>
      <c r="K200" s="186">
        <v>0.44611802424603386</v>
      </c>
      <c r="L200" s="186">
        <v>-1.0272007064668289</v>
      </c>
      <c r="M200" s="186"/>
      <c r="N200" s="188" t="s">
        <v>155</v>
      </c>
      <c r="O200" s="188" t="s">
        <v>155</v>
      </c>
      <c r="P200" s="188"/>
      <c r="Q200" s="186">
        <v>0.44611802424603386</v>
      </c>
      <c r="R200" s="186">
        <v>-1.0272007064668287</v>
      </c>
    </row>
    <row r="201" spans="1:18" ht="15" customHeight="1">
      <c r="A201" s="152"/>
      <c r="B201" s="152"/>
      <c r="C201" s="153" t="s">
        <v>126</v>
      </c>
      <c r="D201" s="189">
        <v>54</v>
      </c>
      <c r="E201" s="186">
        <v>100.02656968392712</v>
      </c>
      <c r="F201" s="186">
        <v>100.47280624032165</v>
      </c>
      <c r="G201" s="186">
        <v>100.47280624032165</v>
      </c>
      <c r="H201" s="186">
        <v>100.02657000000001</v>
      </c>
      <c r="I201" s="186">
        <v>100.47281</v>
      </c>
      <c r="J201" s="186"/>
      <c r="K201" s="186">
        <v>0.44611802424603386</v>
      </c>
      <c r="L201" s="186">
        <v>-1.0272007064668289</v>
      </c>
      <c r="M201" s="186"/>
      <c r="N201" s="188" t="s">
        <v>155</v>
      </c>
      <c r="O201" s="188" t="s">
        <v>155</v>
      </c>
      <c r="P201" s="188"/>
      <c r="Q201" s="186">
        <v>0.44611802424603386</v>
      </c>
      <c r="R201" s="186">
        <v>-1.0272007064668287</v>
      </c>
    </row>
    <row r="202" spans="1:18" ht="15" customHeight="1">
      <c r="A202" s="152"/>
      <c r="B202" s="152"/>
      <c r="C202" s="153"/>
      <c r="D202" s="189"/>
      <c r="E202" s="186"/>
      <c r="F202" s="186"/>
      <c r="G202" s="186"/>
      <c r="H202" s="186"/>
      <c r="I202" s="186"/>
      <c r="J202" s="186"/>
      <c r="K202" s="186"/>
      <c r="L202" s="186"/>
      <c r="M202" s="186"/>
      <c r="N202" s="186"/>
      <c r="O202" s="186"/>
      <c r="P202" s="186"/>
      <c r="Q202" s="186"/>
      <c r="R202" s="186"/>
    </row>
    <row r="203" spans="1:18" ht="15" customHeight="1">
      <c r="A203" s="152"/>
      <c r="B203" s="152" t="s">
        <v>127</v>
      </c>
      <c r="C203" s="153"/>
      <c r="D203" s="189">
        <v>4</v>
      </c>
      <c r="E203" s="186">
        <v>113.39842031048302</v>
      </c>
      <c r="F203" s="186">
        <v>109.67559698937553</v>
      </c>
      <c r="G203" s="186">
        <v>107.95329489827908</v>
      </c>
      <c r="H203" s="186">
        <v>113.39842</v>
      </c>
      <c r="I203" s="186">
        <v>107.95329</v>
      </c>
      <c r="J203" s="186"/>
      <c r="K203" s="186">
        <v>-4.8017647841084088</v>
      </c>
      <c r="L203" s="186">
        <v>0.92846231776827026</v>
      </c>
      <c r="M203" s="186"/>
      <c r="N203" s="186">
        <v>-1.5703603521427301</v>
      </c>
      <c r="O203" s="186">
        <v>9.2595649906261929E-2</v>
      </c>
      <c r="P203" s="186"/>
      <c r="Q203" s="186">
        <v>-4.8017647841084088</v>
      </c>
      <c r="R203" s="186">
        <v>0.92846231776827004</v>
      </c>
    </row>
    <row r="204" spans="1:18" ht="15" customHeight="1">
      <c r="A204" s="152"/>
      <c r="B204" s="152"/>
      <c r="C204" s="153" t="s">
        <v>127</v>
      </c>
      <c r="D204" s="189">
        <v>4</v>
      </c>
      <c r="E204" s="186">
        <v>113.39842031048302</v>
      </c>
      <c r="F204" s="186">
        <v>109.67559698937553</v>
      </c>
      <c r="G204" s="186">
        <v>107.95329489827908</v>
      </c>
      <c r="H204" s="186">
        <v>113.39842</v>
      </c>
      <c r="I204" s="186">
        <v>107.95329</v>
      </c>
      <c r="J204" s="186"/>
      <c r="K204" s="186">
        <v>-4.8017647841084088</v>
      </c>
      <c r="L204" s="186">
        <v>0.92846231776827026</v>
      </c>
      <c r="M204" s="186"/>
      <c r="N204" s="186">
        <v>-1.5703603521427301</v>
      </c>
      <c r="O204" s="186">
        <v>9.2595649906261929E-2</v>
      </c>
      <c r="P204" s="186"/>
      <c r="Q204" s="186">
        <v>-4.8017647841084088</v>
      </c>
      <c r="R204" s="186">
        <v>0.92846231776827004</v>
      </c>
    </row>
    <row r="205" spans="1:18" ht="15" customHeight="1">
      <c r="A205" s="152"/>
      <c r="B205" s="152"/>
      <c r="C205" s="153"/>
      <c r="D205" s="189"/>
      <c r="E205" s="186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</row>
    <row r="206" spans="1:18" ht="12.75">
      <c r="A206" s="152"/>
      <c r="B206" s="152" t="s">
        <v>128</v>
      </c>
      <c r="C206" s="153"/>
      <c r="D206" s="189">
        <v>5</v>
      </c>
      <c r="E206" s="186">
        <v>105.96503298604168</v>
      </c>
      <c r="F206" s="186">
        <v>105.69929372103256</v>
      </c>
      <c r="G206" s="186">
        <v>105.69929372103256</v>
      </c>
      <c r="H206" s="186">
        <v>105.96503</v>
      </c>
      <c r="I206" s="186">
        <v>105.69929</v>
      </c>
      <c r="J206" s="186"/>
      <c r="K206" s="186">
        <v>-0.25078014654513758</v>
      </c>
      <c r="L206" s="186">
        <v>5.6639855658629341E-2</v>
      </c>
      <c r="M206" s="186"/>
      <c r="N206" s="188" t="s">
        <v>155</v>
      </c>
      <c r="O206" s="188" t="s">
        <v>155</v>
      </c>
      <c r="P206" s="188"/>
      <c r="Q206" s="187">
        <v>-0.25078014654513758</v>
      </c>
      <c r="R206" s="187">
        <v>5.6639855658629348E-2</v>
      </c>
    </row>
    <row r="207" spans="1:18" ht="12.75">
      <c r="A207" s="152"/>
      <c r="B207" s="152"/>
      <c r="C207" s="153" t="s">
        <v>128</v>
      </c>
      <c r="D207" s="189">
        <v>5</v>
      </c>
      <c r="E207" s="186">
        <v>105.96503298604168</v>
      </c>
      <c r="F207" s="186">
        <v>105.69929372103256</v>
      </c>
      <c r="G207" s="186">
        <v>105.69929372103256</v>
      </c>
      <c r="H207" s="186">
        <v>105.96503</v>
      </c>
      <c r="I207" s="186">
        <v>105.69929</v>
      </c>
      <c r="J207" s="186"/>
      <c r="K207" s="186">
        <v>-0.25078014654513758</v>
      </c>
      <c r="L207" s="186">
        <v>5.6639855658629341E-2</v>
      </c>
      <c r="M207" s="186"/>
      <c r="N207" s="188" t="s">
        <v>155</v>
      </c>
      <c r="O207" s="188" t="s">
        <v>155</v>
      </c>
      <c r="P207" s="188"/>
      <c r="Q207" s="187">
        <v>-0.25078014654513758</v>
      </c>
      <c r="R207" s="187">
        <v>5.6639855658629348E-2</v>
      </c>
    </row>
    <row r="208" spans="1:18" ht="15" customHeight="1">
      <c r="A208" s="152"/>
      <c r="B208" s="152"/>
      <c r="C208" s="153"/>
      <c r="D208" s="189"/>
      <c r="E208" s="186"/>
      <c r="F208" s="186"/>
      <c r="G208" s="186"/>
      <c r="H208" s="186"/>
      <c r="I208" s="186"/>
      <c r="J208" s="186"/>
      <c r="K208" s="186"/>
      <c r="L208" s="186"/>
      <c r="M208" s="186"/>
      <c r="N208" s="186"/>
      <c r="O208" s="186"/>
      <c r="P208" s="186"/>
      <c r="Q208" s="186"/>
      <c r="R208" s="186"/>
    </row>
    <row r="209" spans="1:18" ht="12.75">
      <c r="A209" s="152" t="s">
        <v>129</v>
      </c>
      <c r="B209" s="152"/>
      <c r="C209" s="153"/>
      <c r="D209" s="189">
        <v>25</v>
      </c>
      <c r="E209" s="186">
        <v>112.61398841252856</v>
      </c>
      <c r="F209" s="186">
        <v>112.61398841252856</v>
      </c>
      <c r="G209" s="186">
        <v>112.61398841252856</v>
      </c>
      <c r="H209" s="186">
        <v>112.61399</v>
      </c>
      <c r="I209" s="186">
        <v>112.61399</v>
      </c>
      <c r="J209" s="186"/>
      <c r="K209" s="186" t="s">
        <v>155</v>
      </c>
      <c r="L209" s="186" t="s">
        <v>155</v>
      </c>
      <c r="M209" s="186"/>
      <c r="N209" s="188" t="s">
        <v>155</v>
      </c>
      <c r="O209" s="188" t="s">
        <v>155</v>
      </c>
      <c r="P209" s="188"/>
      <c r="Q209" s="186" t="s">
        <v>155</v>
      </c>
      <c r="R209" s="186" t="s">
        <v>155</v>
      </c>
    </row>
    <row r="210" spans="1:18" ht="15" customHeight="1">
      <c r="A210" s="152"/>
      <c r="B210" s="152"/>
      <c r="C210" s="153"/>
      <c r="D210" s="189"/>
      <c r="E210" s="186"/>
      <c r="F210" s="186"/>
      <c r="G210" s="186"/>
      <c r="H210" s="186"/>
      <c r="I210" s="186"/>
      <c r="J210" s="186"/>
      <c r="K210" s="186"/>
      <c r="L210" s="186"/>
      <c r="M210" s="186"/>
      <c r="N210" s="186"/>
      <c r="O210" s="186"/>
      <c r="P210" s="186"/>
      <c r="Q210" s="186"/>
      <c r="R210" s="186"/>
    </row>
    <row r="211" spans="1:18" ht="12.75">
      <c r="A211" s="152"/>
      <c r="B211" s="152" t="s">
        <v>130</v>
      </c>
      <c r="C211" s="153"/>
      <c r="D211" s="189">
        <v>13</v>
      </c>
      <c r="E211" s="186">
        <v>104.64259580000135</v>
      </c>
      <c r="F211" s="186">
        <v>104.64259580000135</v>
      </c>
      <c r="G211" s="186">
        <v>104.64259580000135</v>
      </c>
      <c r="H211" s="186">
        <v>104.6426</v>
      </c>
      <c r="I211" s="186">
        <v>104.6426</v>
      </c>
      <c r="J211" s="186"/>
      <c r="K211" s="186" t="s">
        <v>155</v>
      </c>
      <c r="L211" s="186" t="s">
        <v>155</v>
      </c>
      <c r="M211" s="186"/>
      <c r="N211" s="188" t="s">
        <v>155</v>
      </c>
      <c r="O211" s="188" t="s">
        <v>155</v>
      </c>
      <c r="P211" s="188"/>
      <c r="Q211" s="186" t="s">
        <v>155</v>
      </c>
      <c r="R211" s="186" t="s">
        <v>155</v>
      </c>
    </row>
    <row r="212" spans="1:18" ht="12.75">
      <c r="A212" s="152"/>
      <c r="B212" s="152"/>
      <c r="C212" s="153" t="s">
        <v>131</v>
      </c>
      <c r="D212" s="189">
        <v>13</v>
      </c>
      <c r="E212" s="186">
        <v>104.64259580000135</v>
      </c>
      <c r="F212" s="186">
        <v>104.64259580000135</v>
      </c>
      <c r="G212" s="186">
        <v>104.64259580000135</v>
      </c>
      <c r="H212" s="186">
        <v>104.6426</v>
      </c>
      <c r="I212" s="186">
        <v>104.6426</v>
      </c>
      <c r="J212" s="186"/>
      <c r="K212" s="186" t="s">
        <v>155</v>
      </c>
      <c r="L212" s="186" t="s">
        <v>155</v>
      </c>
      <c r="M212" s="186"/>
      <c r="N212" s="188" t="s">
        <v>155</v>
      </c>
      <c r="O212" s="188" t="s">
        <v>155</v>
      </c>
      <c r="P212" s="188"/>
      <c r="Q212" s="186" t="s">
        <v>155</v>
      </c>
      <c r="R212" s="186" t="s">
        <v>155</v>
      </c>
    </row>
    <row r="213" spans="1:18" ht="15" customHeight="1">
      <c r="A213" s="152"/>
      <c r="B213" s="152"/>
      <c r="C213" s="153"/>
      <c r="D213" s="189"/>
      <c r="E213" s="186"/>
      <c r="F213" s="186"/>
      <c r="G213" s="186"/>
      <c r="H213" s="186"/>
      <c r="I213" s="186"/>
      <c r="J213" s="186"/>
      <c r="K213" s="186"/>
      <c r="L213" s="186"/>
      <c r="M213" s="186"/>
      <c r="N213" s="186"/>
      <c r="O213" s="186"/>
      <c r="P213" s="186"/>
      <c r="Q213" s="186"/>
      <c r="R213" s="186"/>
    </row>
    <row r="214" spans="1:18" ht="12.75">
      <c r="A214" s="152"/>
      <c r="B214" s="152" t="s">
        <v>132</v>
      </c>
      <c r="C214" s="153"/>
      <c r="D214" s="189">
        <v>4</v>
      </c>
      <c r="E214" s="186">
        <v>129.8605398728543</v>
      </c>
      <c r="F214" s="186">
        <v>129.8605398728543</v>
      </c>
      <c r="G214" s="186">
        <v>129.8605398728543</v>
      </c>
      <c r="H214" s="186">
        <v>129.86053999999999</v>
      </c>
      <c r="I214" s="186">
        <v>129.86053999999999</v>
      </c>
      <c r="J214" s="186"/>
      <c r="K214" s="186" t="s">
        <v>155</v>
      </c>
      <c r="L214" s="186" t="s">
        <v>155</v>
      </c>
      <c r="M214" s="186"/>
      <c r="N214" s="188" t="s">
        <v>155</v>
      </c>
      <c r="O214" s="188" t="s">
        <v>155</v>
      </c>
      <c r="P214" s="188"/>
      <c r="Q214" s="186" t="s">
        <v>155</v>
      </c>
      <c r="R214" s="186" t="s">
        <v>155</v>
      </c>
    </row>
    <row r="215" spans="1:18" ht="12.75">
      <c r="A215" s="152"/>
      <c r="B215" s="152"/>
      <c r="C215" s="153" t="s">
        <v>133</v>
      </c>
      <c r="D215" s="189">
        <v>4</v>
      </c>
      <c r="E215" s="186">
        <v>129.8605398728543</v>
      </c>
      <c r="F215" s="186">
        <v>129.8605398728543</v>
      </c>
      <c r="G215" s="186">
        <v>129.8605398728543</v>
      </c>
      <c r="H215" s="186">
        <v>129.86053999999999</v>
      </c>
      <c r="I215" s="186">
        <v>129.86053999999999</v>
      </c>
      <c r="J215" s="186"/>
      <c r="K215" s="186" t="s">
        <v>155</v>
      </c>
      <c r="L215" s="186" t="s">
        <v>155</v>
      </c>
      <c r="M215" s="186"/>
      <c r="N215" s="188" t="s">
        <v>155</v>
      </c>
      <c r="O215" s="188" t="s">
        <v>155</v>
      </c>
      <c r="P215" s="188"/>
      <c r="Q215" s="186" t="s">
        <v>155</v>
      </c>
      <c r="R215" s="186" t="s">
        <v>155</v>
      </c>
    </row>
    <row r="216" spans="1:18" ht="15" customHeight="1">
      <c r="A216" s="152"/>
      <c r="B216" s="152"/>
      <c r="C216" s="153"/>
      <c r="D216" s="189"/>
      <c r="E216" s="186"/>
      <c r="F216" s="186"/>
      <c r="G216" s="186"/>
      <c r="H216" s="186"/>
      <c r="I216" s="186"/>
      <c r="J216" s="186"/>
      <c r="K216" s="186"/>
      <c r="L216" s="186"/>
      <c r="M216" s="186"/>
      <c r="N216" s="186"/>
      <c r="O216" s="186"/>
      <c r="P216" s="186"/>
      <c r="Q216" s="186"/>
      <c r="R216" s="186"/>
    </row>
    <row r="217" spans="1:18" ht="12.75">
      <c r="A217" s="152"/>
      <c r="B217" s="152" t="s">
        <v>134</v>
      </c>
      <c r="C217" s="153"/>
      <c r="D217" s="189">
        <v>8</v>
      </c>
      <c r="E217" s="186">
        <v>116.94422567772239</v>
      </c>
      <c r="F217" s="186">
        <v>116.94422567772239</v>
      </c>
      <c r="G217" s="186">
        <v>116.94422567772239</v>
      </c>
      <c r="H217" s="186">
        <v>116.94423</v>
      </c>
      <c r="I217" s="186">
        <v>116.94423</v>
      </c>
      <c r="J217" s="186"/>
      <c r="K217" s="186" t="s">
        <v>155</v>
      </c>
      <c r="L217" s="186" t="s">
        <v>155</v>
      </c>
      <c r="M217" s="186"/>
      <c r="N217" s="188" t="s">
        <v>155</v>
      </c>
      <c r="O217" s="188" t="s">
        <v>155</v>
      </c>
      <c r="P217" s="188"/>
      <c r="Q217" s="186" t="s">
        <v>155</v>
      </c>
      <c r="R217" s="186" t="s">
        <v>155</v>
      </c>
    </row>
    <row r="218" spans="1:18" ht="12.75">
      <c r="A218" s="152"/>
      <c r="B218" s="152"/>
      <c r="C218" s="153" t="s">
        <v>134</v>
      </c>
      <c r="D218" s="189">
        <v>8</v>
      </c>
      <c r="E218" s="186">
        <v>116.94422567772239</v>
      </c>
      <c r="F218" s="186">
        <v>116.94422567772239</v>
      </c>
      <c r="G218" s="186">
        <v>116.94422567772239</v>
      </c>
      <c r="H218" s="186">
        <v>116.94423</v>
      </c>
      <c r="I218" s="186">
        <v>116.94423</v>
      </c>
      <c r="J218" s="186"/>
      <c r="K218" s="186" t="s">
        <v>155</v>
      </c>
      <c r="L218" s="186" t="s">
        <v>155</v>
      </c>
      <c r="M218" s="186"/>
      <c r="N218" s="188" t="s">
        <v>155</v>
      </c>
      <c r="O218" s="188" t="s">
        <v>155</v>
      </c>
      <c r="P218" s="188"/>
      <c r="Q218" s="186" t="s">
        <v>155</v>
      </c>
      <c r="R218" s="186" t="s">
        <v>155</v>
      </c>
    </row>
    <row r="219" spans="1:18" ht="15" customHeight="1">
      <c r="A219" s="152"/>
      <c r="B219" s="152"/>
      <c r="C219" s="153"/>
      <c r="D219" s="189"/>
      <c r="E219" s="186"/>
      <c r="F219" s="186"/>
      <c r="G219" s="186"/>
      <c r="H219" s="186"/>
      <c r="I219" s="186"/>
      <c r="J219" s="186"/>
      <c r="K219" s="186"/>
      <c r="L219" s="186"/>
      <c r="M219" s="186"/>
      <c r="N219" s="186"/>
      <c r="O219" s="186"/>
      <c r="P219" s="186"/>
      <c r="Q219" s="186"/>
      <c r="R219" s="186"/>
    </row>
    <row r="220" spans="1:18" ht="12.75">
      <c r="A220" s="152" t="s">
        <v>135</v>
      </c>
      <c r="B220" s="152"/>
      <c r="C220" s="153"/>
      <c r="D220" s="189">
        <v>3</v>
      </c>
      <c r="E220" s="186">
        <v>100</v>
      </c>
      <c r="F220" s="186">
        <v>100</v>
      </c>
      <c r="G220" s="186">
        <v>100</v>
      </c>
      <c r="H220" s="186">
        <v>100</v>
      </c>
      <c r="I220" s="186">
        <v>100</v>
      </c>
      <c r="J220" s="186"/>
      <c r="K220" s="188" t="s">
        <v>155</v>
      </c>
      <c r="L220" s="188" t="s">
        <v>155</v>
      </c>
      <c r="M220" s="188"/>
      <c r="N220" s="188" t="s">
        <v>155</v>
      </c>
      <c r="O220" s="188" t="s">
        <v>155</v>
      </c>
      <c r="P220" s="188"/>
      <c r="Q220" s="188" t="s">
        <v>155</v>
      </c>
      <c r="R220" s="188" t="s">
        <v>155</v>
      </c>
    </row>
    <row r="221" spans="1:18" ht="15" customHeight="1">
      <c r="A221" s="152"/>
      <c r="B221" s="152"/>
      <c r="C221" s="153"/>
      <c r="D221" s="189"/>
      <c r="E221" s="186"/>
      <c r="F221" s="186"/>
      <c r="G221" s="186"/>
      <c r="H221" s="186"/>
      <c r="I221" s="186"/>
      <c r="J221" s="186"/>
      <c r="K221" s="186"/>
      <c r="L221" s="186"/>
      <c r="M221" s="186"/>
      <c r="N221" s="186"/>
      <c r="O221" s="186"/>
      <c r="P221" s="186"/>
      <c r="Q221" s="186"/>
      <c r="R221" s="186"/>
    </row>
    <row r="222" spans="1:18" ht="12.75">
      <c r="A222" s="152"/>
      <c r="B222" s="152" t="s">
        <v>135</v>
      </c>
      <c r="C222" s="153"/>
      <c r="D222" s="189">
        <v>3</v>
      </c>
      <c r="E222" s="186">
        <v>100</v>
      </c>
      <c r="F222" s="186">
        <v>100</v>
      </c>
      <c r="G222" s="186">
        <v>100</v>
      </c>
      <c r="H222" s="186">
        <v>100</v>
      </c>
      <c r="I222" s="186">
        <v>100</v>
      </c>
      <c r="J222" s="186"/>
      <c r="K222" s="188" t="s">
        <v>155</v>
      </c>
      <c r="L222" s="188" t="s">
        <v>155</v>
      </c>
      <c r="M222" s="188"/>
      <c r="N222" s="188" t="s">
        <v>155</v>
      </c>
      <c r="O222" s="188" t="s">
        <v>155</v>
      </c>
      <c r="P222" s="188"/>
      <c r="Q222" s="188" t="s">
        <v>155</v>
      </c>
      <c r="R222" s="188" t="s">
        <v>155</v>
      </c>
    </row>
    <row r="223" spans="1:18" ht="12.75">
      <c r="A223" s="152"/>
      <c r="B223" s="152"/>
      <c r="C223" s="153" t="s">
        <v>135</v>
      </c>
      <c r="D223" s="189">
        <v>3</v>
      </c>
      <c r="E223" s="186">
        <v>100</v>
      </c>
      <c r="F223" s="186">
        <v>100</v>
      </c>
      <c r="G223" s="186">
        <v>100</v>
      </c>
      <c r="H223" s="186">
        <v>100</v>
      </c>
      <c r="I223" s="186">
        <v>100</v>
      </c>
      <c r="J223" s="186"/>
      <c r="K223" s="188" t="s">
        <v>155</v>
      </c>
      <c r="L223" s="188" t="s">
        <v>155</v>
      </c>
      <c r="M223" s="188"/>
      <c r="N223" s="188" t="s">
        <v>155</v>
      </c>
      <c r="O223" s="188" t="s">
        <v>155</v>
      </c>
      <c r="P223" s="188"/>
      <c r="Q223" s="188" t="s">
        <v>155</v>
      </c>
      <c r="R223" s="188" t="s">
        <v>155</v>
      </c>
    </row>
    <row r="224" spans="1:18" ht="15" customHeight="1">
      <c r="A224" s="157"/>
      <c r="B224" s="157"/>
      <c r="C224" s="158"/>
      <c r="D224" s="191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</row>
    <row r="225" spans="1:18" ht="15" customHeight="1">
      <c r="A225" s="181" t="s">
        <v>137</v>
      </c>
      <c r="B225" s="181"/>
      <c r="C225" s="181"/>
      <c r="D225" s="195">
        <v>1961</v>
      </c>
      <c r="E225" s="184">
        <v>101.511753238259</v>
      </c>
      <c r="F225" s="184">
        <v>103.76903326260437</v>
      </c>
      <c r="G225" s="184">
        <v>101.65426771033894</v>
      </c>
      <c r="H225" s="184">
        <v>101.51175000000001</v>
      </c>
      <c r="I225" s="184">
        <v>101.65427</v>
      </c>
      <c r="J225" s="184"/>
      <c r="K225" s="184">
        <v>0.14039209011147413</v>
      </c>
      <c r="L225" s="184">
        <v>-11.913324355156824</v>
      </c>
      <c r="M225" s="184"/>
      <c r="N225" s="184">
        <v>-2.0379543740310702</v>
      </c>
      <c r="O225" s="184">
        <v>55.739245436376507</v>
      </c>
      <c r="P225" s="184"/>
      <c r="Q225" s="184">
        <v>0.14039209011147413</v>
      </c>
      <c r="R225" s="184">
        <v>-11.913324355156826</v>
      </c>
    </row>
    <row r="226" spans="1:18" ht="15" customHeight="1">
      <c r="A226" s="152"/>
      <c r="B226" s="152"/>
      <c r="C226" s="153"/>
      <c r="D226" s="189"/>
      <c r="E226" s="186"/>
      <c r="F226" s="186"/>
      <c r="G226" s="186"/>
      <c r="H226" s="186"/>
      <c r="I226" s="186"/>
      <c r="J226" s="186"/>
      <c r="K226" s="186"/>
      <c r="L226" s="186"/>
      <c r="M226" s="186"/>
      <c r="N226" s="186"/>
      <c r="O226" s="186"/>
      <c r="P226" s="186"/>
      <c r="Q226" s="186"/>
      <c r="R226" s="186"/>
    </row>
    <row r="227" spans="1:18" ht="12.75">
      <c r="A227" s="152" t="s">
        <v>303</v>
      </c>
      <c r="B227" s="152"/>
      <c r="C227" s="153"/>
      <c r="D227" s="189">
        <v>914</v>
      </c>
      <c r="E227" s="186">
        <v>101.34422249855298</v>
      </c>
      <c r="F227" s="186">
        <v>101.47249535352417</v>
      </c>
      <c r="G227" s="186">
        <v>101.44508217643235</v>
      </c>
      <c r="H227" s="186">
        <v>101.34422000000001</v>
      </c>
      <c r="I227" s="186">
        <v>101.44508</v>
      </c>
      <c r="J227" s="186"/>
      <c r="K227" s="186">
        <v>9.9521882345521284E-2</v>
      </c>
      <c r="L227" s="186">
        <v>-3.9297070557767237</v>
      </c>
      <c r="M227" s="186"/>
      <c r="N227" s="187">
        <v>-2.7015376922090439E-2</v>
      </c>
      <c r="O227" s="186">
        <v>0.33676490890053601</v>
      </c>
      <c r="P227" s="186"/>
      <c r="Q227" s="186">
        <v>9.9521882345521284E-2</v>
      </c>
      <c r="R227" s="186">
        <v>-3.9297070557767237</v>
      </c>
    </row>
    <row r="228" spans="1:18" ht="15" customHeight="1">
      <c r="A228" s="152"/>
      <c r="B228" s="152"/>
      <c r="C228" s="153"/>
      <c r="D228" s="189"/>
      <c r="E228" s="186"/>
      <c r="F228" s="186"/>
      <c r="G228" s="186"/>
      <c r="H228" s="186"/>
      <c r="I228" s="186"/>
      <c r="J228" s="186"/>
      <c r="K228" s="186"/>
      <c r="L228" s="186"/>
      <c r="M228" s="186"/>
      <c r="N228" s="186"/>
      <c r="O228" s="186"/>
      <c r="P228" s="186"/>
      <c r="Q228" s="186"/>
      <c r="R228" s="186"/>
    </row>
    <row r="229" spans="1:18" ht="12.75">
      <c r="A229" s="152"/>
      <c r="B229" s="152" t="s">
        <v>138</v>
      </c>
      <c r="C229" s="153"/>
      <c r="D229" s="189">
        <v>906</v>
      </c>
      <c r="E229" s="186">
        <v>101.3578918056715</v>
      </c>
      <c r="F229" s="186">
        <v>101.49132598746905</v>
      </c>
      <c r="G229" s="186">
        <v>101.39098930846403</v>
      </c>
      <c r="H229" s="186">
        <v>101.35789</v>
      </c>
      <c r="I229" s="186">
        <v>101.39099</v>
      </c>
      <c r="J229" s="186"/>
      <c r="K229" s="187">
        <v>3.2654095505901815E-2</v>
      </c>
      <c r="L229" s="186">
        <v>-1.278261855204905</v>
      </c>
      <c r="M229" s="186"/>
      <c r="N229" s="186">
        <v>-9.88623195418592E-2</v>
      </c>
      <c r="O229" s="186">
        <v>1.2218254981568457</v>
      </c>
      <c r="P229" s="186"/>
      <c r="Q229" s="186">
        <v>3.2654095505901815E-2</v>
      </c>
      <c r="R229" s="186">
        <v>-1.278261855204905</v>
      </c>
    </row>
    <row r="230" spans="1:18" ht="12.75">
      <c r="A230" s="152"/>
      <c r="B230" s="152"/>
      <c r="C230" s="153" t="s">
        <v>138</v>
      </c>
      <c r="D230" s="189">
        <v>906</v>
      </c>
      <c r="E230" s="186">
        <v>101.3578918056715</v>
      </c>
      <c r="F230" s="186">
        <v>101.49132598746905</v>
      </c>
      <c r="G230" s="186">
        <v>101.39098930846403</v>
      </c>
      <c r="H230" s="186">
        <v>101.35789</v>
      </c>
      <c r="I230" s="186">
        <v>101.39099</v>
      </c>
      <c r="J230" s="186"/>
      <c r="K230" s="187">
        <v>3.2654095505901815E-2</v>
      </c>
      <c r="L230" s="186">
        <v>-1.278261855204905</v>
      </c>
      <c r="M230" s="186"/>
      <c r="N230" s="186">
        <v>-9.88623195418592E-2</v>
      </c>
      <c r="O230" s="186">
        <v>1.2218254981568457</v>
      </c>
      <c r="P230" s="186"/>
      <c r="Q230" s="186">
        <v>3.2654095505901815E-2</v>
      </c>
      <c r="R230" s="186">
        <v>-1.278261855204905</v>
      </c>
    </row>
    <row r="231" spans="1:18" ht="15" customHeight="1">
      <c r="A231" s="152"/>
      <c r="B231" s="152"/>
      <c r="C231" s="153"/>
      <c r="D231" s="189"/>
      <c r="E231" s="186"/>
      <c r="F231" s="186"/>
      <c r="G231" s="186"/>
      <c r="H231" s="186"/>
      <c r="I231" s="186"/>
      <c r="J231" s="186"/>
      <c r="K231" s="186"/>
      <c r="L231" s="186"/>
      <c r="M231" s="186"/>
      <c r="N231" s="186"/>
      <c r="O231" s="186"/>
      <c r="P231" s="186"/>
      <c r="Q231" s="186"/>
      <c r="R231" s="186"/>
    </row>
    <row r="232" spans="1:18" ht="12.75">
      <c r="A232" s="152"/>
      <c r="B232" s="152" t="s">
        <v>304</v>
      </c>
      <c r="C232" s="153"/>
      <c r="D232" s="189">
        <v>6</v>
      </c>
      <c r="E232" s="186">
        <v>99.537769239294292</v>
      </c>
      <c r="F232" s="186">
        <v>99.537769239294292</v>
      </c>
      <c r="G232" s="186">
        <v>110.51266712539996</v>
      </c>
      <c r="H232" s="186">
        <v>99.537769999999995</v>
      </c>
      <c r="I232" s="186">
        <v>110.51267</v>
      </c>
      <c r="J232" s="186"/>
      <c r="K232" s="186">
        <v>11.025862815672948</v>
      </c>
      <c r="L232" s="186">
        <v>-2.8070370351155871</v>
      </c>
      <c r="M232" s="186"/>
      <c r="N232" s="188">
        <v>11.025862815672948</v>
      </c>
      <c r="O232" s="188">
        <v>-0.88506058925894238</v>
      </c>
      <c r="P232" s="188"/>
      <c r="Q232" s="186">
        <v>11.025862815672948</v>
      </c>
      <c r="R232" s="186">
        <v>-2.8070370351155867</v>
      </c>
    </row>
    <row r="233" spans="1:18" ht="12.75">
      <c r="A233" s="152"/>
      <c r="B233" s="152"/>
      <c r="C233" s="153" t="s">
        <v>304</v>
      </c>
      <c r="D233" s="189">
        <v>6</v>
      </c>
      <c r="E233" s="186">
        <v>99.537769239294292</v>
      </c>
      <c r="F233" s="186">
        <v>99.537769239294292</v>
      </c>
      <c r="G233" s="186">
        <v>110.51266712539996</v>
      </c>
      <c r="H233" s="186">
        <v>99.537769999999995</v>
      </c>
      <c r="I233" s="186">
        <v>110.51267</v>
      </c>
      <c r="J233" s="186"/>
      <c r="K233" s="186">
        <v>11.025862815672948</v>
      </c>
      <c r="L233" s="186">
        <v>-2.8070370351155871</v>
      </c>
      <c r="M233" s="186"/>
      <c r="N233" s="188">
        <v>11.025862815672948</v>
      </c>
      <c r="O233" s="188">
        <v>-0.88506058925894238</v>
      </c>
      <c r="P233" s="188"/>
      <c r="Q233" s="186">
        <v>11.025862815672948</v>
      </c>
      <c r="R233" s="186">
        <v>-2.8070370351155867</v>
      </c>
    </row>
    <row r="234" spans="1:18" ht="15" customHeight="1">
      <c r="A234" s="152"/>
      <c r="B234" s="152"/>
      <c r="C234" s="153"/>
      <c r="D234" s="189"/>
      <c r="E234" s="186"/>
      <c r="F234" s="186"/>
      <c r="G234" s="186"/>
      <c r="H234" s="186"/>
      <c r="I234" s="186"/>
      <c r="J234" s="186"/>
      <c r="K234" s="186"/>
      <c r="L234" s="186"/>
      <c r="M234" s="186"/>
      <c r="N234" s="186"/>
      <c r="O234" s="186"/>
      <c r="P234" s="186"/>
      <c r="Q234" s="186"/>
      <c r="R234" s="186"/>
    </row>
    <row r="235" spans="1:18" ht="15" customHeight="1">
      <c r="A235" s="152"/>
      <c r="B235" s="152" t="s">
        <v>139</v>
      </c>
      <c r="C235" s="153"/>
      <c r="D235" s="189">
        <v>2</v>
      </c>
      <c r="E235" s="186">
        <v>100.57138615163812</v>
      </c>
      <c r="F235" s="186">
        <v>98.746396519176301</v>
      </c>
      <c r="G235" s="186">
        <v>98.746396519176301</v>
      </c>
      <c r="H235" s="186">
        <v>100.57138999999999</v>
      </c>
      <c r="I235" s="186">
        <v>98.746399999999994</v>
      </c>
      <c r="J235" s="186"/>
      <c r="K235" s="186">
        <v>-1.8146211385712041</v>
      </c>
      <c r="L235" s="186">
        <v>0.15559183451135586</v>
      </c>
      <c r="M235" s="186"/>
      <c r="N235" s="188" t="s">
        <v>155</v>
      </c>
      <c r="O235" s="188" t="s">
        <v>155</v>
      </c>
      <c r="P235" s="188"/>
      <c r="Q235" s="186">
        <v>-1.8146211385712041</v>
      </c>
      <c r="R235" s="186">
        <v>0.15559183451135586</v>
      </c>
    </row>
    <row r="236" spans="1:18" ht="15" customHeight="1">
      <c r="A236" s="152"/>
      <c r="B236" s="152"/>
      <c r="C236" s="153" t="s">
        <v>139</v>
      </c>
      <c r="D236" s="189">
        <v>2</v>
      </c>
      <c r="E236" s="186">
        <v>100.57138615163812</v>
      </c>
      <c r="F236" s="186">
        <v>98.746396519176301</v>
      </c>
      <c r="G236" s="186">
        <v>98.746396519176301</v>
      </c>
      <c r="H236" s="186">
        <v>100.57138999999999</v>
      </c>
      <c r="I236" s="186">
        <v>98.746399999999994</v>
      </c>
      <c r="J236" s="186"/>
      <c r="K236" s="186">
        <v>-1.8146211385712041</v>
      </c>
      <c r="L236" s="186">
        <v>0.15559183451135586</v>
      </c>
      <c r="M236" s="186"/>
      <c r="N236" s="188" t="s">
        <v>155</v>
      </c>
      <c r="O236" s="188" t="s">
        <v>155</v>
      </c>
      <c r="P236" s="188"/>
      <c r="Q236" s="186">
        <v>-1.8146211385712041</v>
      </c>
      <c r="R236" s="186">
        <v>0.15559183451135586</v>
      </c>
    </row>
    <row r="237" spans="1:18" ht="15" customHeight="1">
      <c r="A237" s="152"/>
      <c r="B237" s="152"/>
      <c r="C237" s="153"/>
      <c r="D237" s="189"/>
      <c r="E237" s="186"/>
      <c r="F237" s="186"/>
      <c r="G237" s="186"/>
      <c r="H237" s="186"/>
      <c r="I237" s="186"/>
      <c r="J237" s="186"/>
      <c r="K237" s="186"/>
      <c r="L237" s="186"/>
      <c r="M237" s="186"/>
      <c r="N237" s="186"/>
      <c r="O237" s="186"/>
      <c r="P237" s="186"/>
      <c r="Q237" s="186"/>
      <c r="R237" s="186"/>
    </row>
    <row r="238" spans="1:18" ht="12.75">
      <c r="A238" s="152" t="s">
        <v>140</v>
      </c>
      <c r="B238" s="152"/>
      <c r="C238" s="153"/>
      <c r="D238" s="189">
        <v>862</v>
      </c>
      <c r="E238" s="186">
        <v>99.908169328631502</v>
      </c>
      <c r="F238" s="186">
        <v>99.891481497515429</v>
      </c>
      <c r="G238" s="186">
        <v>98.571051663889122</v>
      </c>
      <c r="H238" s="186">
        <v>99.908169999999998</v>
      </c>
      <c r="I238" s="186">
        <v>98.57105</v>
      </c>
      <c r="J238" s="186"/>
      <c r="K238" s="186">
        <v>-1.3383466774815722</v>
      </c>
      <c r="L238" s="186">
        <v>49.133001565512039</v>
      </c>
      <c r="M238" s="186"/>
      <c r="N238" s="186">
        <v>-1.3218643009705988</v>
      </c>
      <c r="O238" s="186">
        <v>15.298324123598125</v>
      </c>
      <c r="P238" s="186"/>
      <c r="Q238" s="187">
        <v>-1.3383466774815722</v>
      </c>
      <c r="R238" s="186">
        <v>49.133001565512039</v>
      </c>
    </row>
    <row r="239" spans="1:18" ht="15" customHeight="1">
      <c r="A239" s="152"/>
      <c r="B239" s="152"/>
      <c r="C239" s="153"/>
      <c r="D239" s="189"/>
      <c r="E239" s="186"/>
      <c r="F239" s="186"/>
      <c r="G239" s="186"/>
      <c r="H239" s="186"/>
      <c r="I239" s="186"/>
      <c r="J239" s="186"/>
      <c r="K239" s="186"/>
      <c r="L239" s="186"/>
      <c r="M239" s="186"/>
      <c r="N239" s="186"/>
      <c r="O239" s="186"/>
      <c r="P239" s="186"/>
      <c r="Q239" s="186"/>
      <c r="R239" s="186"/>
    </row>
    <row r="240" spans="1:18" ht="12.75">
      <c r="A240" s="152"/>
      <c r="B240" s="152" t="s">
        <v>141</v>
      </c>
      <c r="C240" s="153"/>
      <c r="D240" s="189">
        <v>173</v>
      </c>
      <c r="E240" s="186">
        <v>96.964166753020194</v>
      </c>
      <c r="F240" s="186">
        <v>97.335187111852221</v>
      </c>
      <c r="G240" s="186">
        <v>90.75593557089347</v>
      </c>
      <c r="H240" s="186">
        <v>96.964169999999996</v>
      </c>
      <c r="I240" s="186">
        <v>90.755939999999995</v>
      </c>
      <c r="J240" s="186"/>
      <c r="K240" s="186">
        <v>-6.4026035493501716</v>
      </c>
      <c r="L240" s="186">
        <v>45.783647381407498</v>
      </c>
      <c r="M240" s="186"/>
      <c r="N240" s="186">
        <v>-6.7593762709863618</v>
      </c>
      <c r="O240" s="186">
        <v>15.298324123597862</v>
      </c>
      <c r="P240" s="186"/>
      <c r="Q240" s="186">
        <v>-6.4026035493501716</v>
      </c>
      <c r="R240" s="186">
        <v>45.783647381407498</v>
      </c>
    </row>
    <row r="241" spans="1:18" ht="12.75">
      <c r="A241" s="152"/>
      <c r="B241" s="152"/>
      <c r="C241" s="153" t="s">
        <v>141</v>
      </c>
      <c r="D241" s="189">
        <v>173</v>
      </c>
      <c r="E241" s="186">
        <v>96.964166753020194</v>
      </c>
      <c r="F241" s="186">
        <v>97.335187111852221</v>
      </c>
      <c r="G241" s="186">
        <v>90.75593557089347</v>
      </c>
      <c r="H241" s="186">
        <v>96.964169999999996</v>
      </c>
      <c r="I241" s="186">
        <v>90.755939999999995</v>
      </c>
      <c r="J241" s="186"/>
      <c r="K241" s="186">
        <v>-6.4026035493501716</v>
      </c>
      <c r="L241" s="186">
        <v>45.783647381407498</v>
      </c>
      <c r="M241" s="186"/>
      <c r="N241" s="186">
        <v>-6.7593762709863618</v>
      </c>
      <c r="O241" s="186">
        <v>15.298324123597862</v>
      </c>
      <c r="P241" s="186"/>
      <c r="Q241" s="186">
        <v>-6.4026035493501716</v>
      </c>
      <c r="R241" s="186">
        <v>45.783647381407498</v>
      </c>
    </row>
    <row r="242" spans="1:18" ht="15" customHeight="1">
      <c r="A242" s="152"/>
      <c r="B242" s="152"/>
      <c r="C242" s="153"/>
      <c r="D242" s="189"/>
      <c r="E242" s="186"/>
      <c r="F242" s="186"/>
      <c r="G242" s="186"/>
      <c r="H242" s="186"/>
      <c r="I242" s="186"/>
      <c r="J242" s="186"/>
      <c r="K242" s="186"/>
      <c r="L242" s="186"/>
      <c r="M242" s="186"/>
      <c r="N242" s="186"/>
      <c r="O242" s="186"/>
      <c r="P242" s="186"/>
      <c r="Q242" s="186"/>
      <c r="R242" s="186"/>
    </row>
    <row r="243" spans="1:18" ht="12.75">
      <c r="A243" s="152"/>
      <c r="B243" s="152" t="s">
        <v>142</v>
      </c>
      <c r="C243" s="153"/>
      <c r="D243" s="189">
        <v>575</v>
      </c>
      <c r="E243" s="186">
        <v>99.654409043478253</v>
      </c>
      <c r="F243" s="186">
        <v>99.654409043478253</v>
      </c>
      <c r="G243" s="186">
        <v>99.654409043478253</v>
      </c>
      <c r="H243" s="186">
        <v>99.654409999999999</v>
      </c>
      <c r="I243" s="186">
        <v>99.654409999999999</v>
      </c>
      <c r="J243" s="186"/>
      <c r="K243" s="186" t="s">
        <v>155</v>
      </c>
      <c r="L243" s="186" t="s">
        <v>155</v>
      </c>
      <c r="M243" s="186"/>
      <c r="N243" s="188" t="s">
        <v>155</v>
      </c>
      <c r="O243" s="188" t="s">
        <v>155</v>
      </c>
      <c r="P243" s="188"/>
      <c r="Q243" s="186" t="s">
        <v>155</v>
      </c>
      <c r="R243" s="186" t="s">
        <v>155</v>
      </c>
    </row>
    <row r="244" spans="1:18" ht="12.75">
      <c r="A244" s="152"/>
      <c r="B244" s="152"/>
      <c r="C244" s="153" t="s">
        <v>143</v>
      </c>
      <c r="D244" s="189">
        <v>557</v>
      </c>
      <c r="E244" s="186">
        <v>100</v>
      </c>
      <c r="F244" s="186">
        <v>100</v>
      </c>
      <c r="G244" s="186">
        <v>100</v>
      </c>
      <c r="H244" s="186">
        <v>100</v>
      </c>
      <c r="I244" s="186">
        <v>100</v>
      </c>
      <c r="J244" s="186"/>
      <c r="K244" s="188" t="s">
        <v>155</v>
      </c>
      <c r="L244" s="188" t="s">
        <v>155</v>
      </c>
      <c r="M244" s="188"/>
      <c r="N244" s="188" t="s">
        <v>155</v>
      </c>
      <c r="O244" s="188" t="s">
        <v>155</v>
      </c>
      <c r="P244" s="188"/>
      <c r="Q244" s="188" t="s">
        <v>155</v>
      </c>
      <c r="R244" s="188" t="s">
        <v>155</v>
      </c>
    </row>
    <row r="245" spans="1:18" ht="12.75">
      <c r="A245" s="152"/>
      <c r="B245" s="152"/>
      <c r="C245" s="153" t="s">
        <v>144</v>
      </c>
      <c r="D245" s="189">
        <v>18</v>
      </c>
      <c r="E245" s="186">
        <v>88.960288888888897</v>
      </c>
      <c r="F245" s="186">
        <v>88.960288888888897</v>
      </c>
      <c r="G245" s="186">
        <v>88.960288888888897</v>
      </c>
      <c r="H245" s="186">
        <v>88.960290000000001</v>
      </c>
      <c r="I245" s="186">
        <v>88.960290000000001</v>
      </c>
      <c r="J245" s="186"/>
      <c r="K245" s="186" t="s">
        <v>155</v>
      </c>
      <c r="L245" s="186" t="s">
        <v>155</v>
      </c>
      <c r="M245" s="186"/>
      <c r="N245" s="188" t="s">
        <v>155</v>
      </c>
      <c r="O245" s="188" t="s">
        <v>155</v>
      </c>
      <c r="P245" s="188"/>
      <c r="Q245" s="186" t="s">
        <v>155</v>
      </c>
      <c r="R245" s="186" t="s">
        <v>155</v>
      </c>
    </row>
    <row r="246" spans="1:18" ht="15" customHeight="1">
      <c r="A246" s="152"/>
      <c r="B246" s="152"/>
      <c r="C246" s="153"/>
      <c r="D246" s="189"/>
      <c r="E246" s="186"/>
      <c r="F246" s="186"/>
      <c r="G246" s="186"/>
      <c r="H246" s="186"/>
      <c r="I246" s="186"/>
      <c r="J246" s="186"/>
      <c r="K246" s="186"/>
      <c r="L246" s="186"/>
      <c r="M246" s="186"/>
      <c r="N246" s="186"/>
      <c r="O246" s="186"/>
      <c r="P246" s="186"/>
      <c r="Q246" s="186"/>
      <c r="R246" s="186"/>
    </row>
    <row r="247" spans="1:18" ht="12.75">
      <c r="A247" s="152"/>
      <c r="B247" s="152" t="s">
        <v>145</v>
      </c>
      <c r="C247" s="153"/>
      <c r="D247" s="189">
        <v>48</v>
      </c>
      <c r="E247" s="186">
        <v>111.48020407194038</v>
      </c>
      <c r="F247" s="186">
        <v>109.84329922819039</v>
      </c>
      <c r="G247" s="186">
        <v>109.84329922819039</v>
      </c>
      <c r="H247" s="186">
        <v>111.4802</v>
      </c>
      <c r="I247" s="186">
        <v>109.8433</v>
      </c>
      <c r="J247" s="186"/>
      <c r="K247" s="188">
        <v>-1.4683367844336437</v>
      </c>
      <c r="L247" s="188">
        <v>3.3493541841029275</v>
      </c>
      <c r="M247" s="188"/>
      <c r="N247" s="188" t="s">
        <v>155</v>
      </c>
      <c r="O247" s="188" t="s">
        <v>155</v>
      </c>
      <c r="P247" s="188"/>
      <c r="Q247" s="186">
        <v>-1.4683367844336437</v>
      </c>
      <c r="R247" s="186">
        <v>3.3493541841029275</v>
      </c>
    </row>
    <row r="248" spans="1:18" ht="12.75">
      <c r="A248" s="152"/>
      <c r="B248" s="152"/>
      <c r="C248" s="153" t="s">
        <v>145</v>
      </c>
      <c r="D248" s="189">
        <v>48</v>
      </c>
      <c r="E248" s="186">
        <v>111.48020407194038</v>
      </c>
      <c r="F248" s="186">
        <v>109.84329922819039</v>
      </c>
      <c r="G248" s="186">
        <v>109.84329922819039</v>
      </c>
      <c r="H248" s="186">
        <v>111.4802</v>
      </c>
      <c r="I248" s="186">
        <v>109.8433</v>
      </c>
      <c r="J248" s="186"/>
      <c r="K248" s="188">
        <v>-1.4683367844336437</v>
      </c>
      <c r="L248" s="188">
        <v>3.3493541841029275</v>
      </c>
      <c r="M248" s="188"/>
      <c r="N248" s="188" t="s">
        <v>155</v>
      </c>
      <c r="O248" s="188" t="s">
        <v>155</v>
      </c>
      <c r="P248" s="188"/>
      <c r="Q248" s="186">
        <v>-1.4683367844336437</v>
      </c>
      <c r="R248" s="186">
        <v>3.3493541841029275</v>
      </c>
    </row>
    <row r="249" spans="1:18" ht="15" customHeight="1">
      <c r="A249" s="152"/>
      <c r="B249" s="152"/>
      <c r="C249" s="153"/>
      <c r="D249" s="189"/>
      <c r="E249" s="186"/>
      <c r="F249" s="186"/>
      <c r="G249" s="186"/>
      <c r="H249" s="186"/>
      <c r="I249" s="186"/>
      <c r="J249" s="186"/>
      <c r="K249" s="186"/>
      <c r="L249" s="186"/>
      <c r="M249" s="186"/>
      <c r="N249" s="186"/>
      <c r="O249" s="186"/>
      <c r="P249" s="186"/>
      <c r="Q249" s="186"/>
      <c r="R249" s="186"/>
    </row>
    <row r="250" spans="1:18" ht="12.75">
      <c r="A250" s="152"/>
      <c r="B250" s="152" t="s">
        <v>146</v>
      </c>
      <c r="C250" s="153"/>
      <c r="D250" s="189">
        <v>66</v>
      </c>
      <c r="E250" s="186">
        <v>101.41978965991979</v>
      </c>
      <c r="F250" s="186">
        <v>101.41978965991979</v>
      </c>
      <c r="G250" s="186">
        <v>101.41978965991979</v>
      </c>
      <c r="H250" s="186">
        <v>101.41979000000001</v>
      </c>
      <c r="I250" s="186">
        <v>101.41979000000001</v>
      </c>
      <c r="J250" s="186"/>
      <c r="K250" s="188" t="s">
        <v>155</v>
      </c>
      <c r="L250" s="188" t="s">
        <v>155</v>
      </c>
      <c r="M250" s="188"/>
      <c r="N250" s="188" t="s">
        <v>155</v>
      </c>
      <c r="O250" s="188" t="s">
        <v>155</v>
      </c>
      <c r="P250" s="188"/>
      <c r="Q250" s="188" t="s">
        <v>155</v>
      </c>
      <c r="R250" s="188" t="s">
        <v>155</v>
      </c>
    </row>
    <row r="251" spans="1:18" ht="12.75">
      <c r="A251" s="152"/>
      <c r="B251" s="152"/>
      <c r="C251" s="153" t="s">
        <v>147</v>
      </c>
      <c r="D251" s="189">
        <v>3</v>
      </c>
      <c r="E251" s="186">
        <v>131.23537251823532</v>
      </c>
      <c r="F251" s="186">
        <v>131.23537251823532</v>
      </c>
      <c r="G251" s="186">
        <v>131.23537251823532</v>
      </c>
      <c r="H251" s="186">
        <v>131.23536999999999</v>
      </c>
      <c r="I251" s="186">
        <v>131.23536999999999</v>
      </c>
      <c r="J251" s="186"/>
      <c r="K251" s="188" t="s">
        <v>155</v>
      </c>
      <c r="L251" s="188" t="s">
        <v>155</v>
      </c>
      <c r="M251" s="188"/>
      <c r="N251" s="188" t="s">
        <v>155</v>
      </c>
      <c r="O251" s="188" t="s">
        <v>155</v>
      </c>
      <c r="P251" s="188"/>
      <c r="Q251" s="188" t="s">
        <v>155</v>
      </c>
      <c r="R251" s="188" t="s">
        <v>155</v>
      </c>
    </row>
    <row r="252" spans="1:18" ht="12.75">
      <c r="A252" s="152"/>
      <c r="B252" s="152"/>
      <c r="C252" s="153" t="s">
        <v>148</v>
      </c>
      <c r="D252" s="189">
        <v>63</v>
      </c>
      <c r="E252" s="186">
        <v>100</v>
      </c>
      <c r="F252" s="186">
        <v>100</v>
      </c>
      <c r="G252" s="186">
        <v>100</v>
      </c>
      <c r="H252" s="186">
        <v>100</v>
      </c>
      <c r="I252" s="186">
        <v>100</v>
      </c>
      <c r="J252" s="186"/>
      <c r="K252" s="188" t="s">
        <v>155</v>
      </c>
      <c r="L252" s="188" t="s">
        <v>155</v>
      </c>
      <c r="M252" s="188"/>
      <c r="N252" s="188" t="s">
        <v>155</v>
      </c>
      <c r="O252" s="188" t="s">
        <v>155</v>
      </c>
      <c r="P252" s="188"/>
      <c r="Q252" s="188" t="s">
        <v>155</v>
      </c>
      <c r="R252" s="188" t="s">
        <v>155</v>
      </c>
    </row>
    <row r="253" spans="1:18" ht="15" customHeight="1">
      <c r="A253" s="152"/>
      <c r="B253" s="152"/>
      <c r="C253" s="153"/>
      <c r="D253" s="189"/>
      <c r="E253" s="186"/>
      <c r="F253" s="186"/>
      <c r="G253" s="186"/>
      <c r="H253" s="186"/>
      <c r="I253" s="186"/>
      <c r="J253" s="186"/>
      <c r="K253" s="186"/>
      <c r="L253" s="186"/>
      <c r="M253" s="186"/>
      <c r="N253" s="186"/>
      <c r="O253" s="186"/>
      <c r="P253" s="186"/>
      <c r="Q253" s="186"/>
      <c r="R253" s="186"/>
    </row>
    <row r="254" spans="1:18" ht="15" customHeight="1">
      <c r="A254" s="152" t="s">
        <v>149</v>
      </c>
      <c r="B254" s="152"/>
      <c r="C254" s="153"/>
      <c r="D254" s="189">
        <v>185</v>
      </c>
      <c r="E254" s="186">
        <v>109.81127986631421</v>
      </c>
      <c r="F254" s="186">
        <v>133.18246715669065</v>
      </c>
      <c r="G254" s="186">
        <v>117.05387749428695</v>
      </c>
      <c r="H254" s="186">
        <v>109.81128</v>
      </c>
      <c r="I254" s="186">
        <v>117.05388000000001</v>
      </c>
      <c r="J254" s="186"/>
      <c r="K254" s="186">
        <v>6.5954951411095974</v>
      </c>
      <c r="L254" s="186">
        <v>-57.116618864874489</v>
      </c>
      <c r="M254" s="186"/>
      <c r="N254" s="186">
        <v>-12.110144831172477</v>
      </c>
      <c r="O254" s="186">
        <v>40.104156403891849</v>
      </c>
      <c r="P254" s="186"/>
      <c r="Q254" s="186">
        <v>6.5954951411095974</v>
      </c>
      <c r="R254" s="186">
        <v>-57.116618864874489</v>
      </c>
    </row>
    <row r="255" spans="1:18" ht="15" customHeight="1">
      <c r="A255" s="152"/>
      <c r="B255" s="152"/>
      <c r="C255" s="153"/>
      <c r="D255" s="189"/>
      <c r="E255" s="186"/>
      <c r="F255" s="186"/>
      <c r="G255" s="186"/>
      <c r="H255" s="186"/>
      <c r="I255" s="186"/>
      <c r="J255" s="186"/>
      <c r="K255" s="186"/>
      <c r="L255" s="186"/>
      <c r="M255" s="186"/>
      <c r="N255" s="186"/>
      <c r="O255" s="186"/>
      <c r="P255" s="186"/>
      <c r="Q255" s="186"/>
      <c r="R255" s="186"/>
    </row>
    <row r="256" spans="1:18" ht="12.75">
      <c r="A256" s="152"/>
      <c r="B256" s="152" t="s">
        <v>305</v>
      </c>
      <c r="C256" s="153"/>
      <c r="D256" s="189">
        <v>3</v>
      </c>
      <c r="E256" s="186">
        <v>149.57509379760643</v>
      </c>
      <c r="F256" s="186">
        <v>149.57509379760643</v>
      </c>
      <c r="G256" s="186">
        <v>149.57509379760643</v>
      </c>
      <c r="H256" s="186">
        <v>149.57508999999999</v>
      </c>
      <c r="I256" s="186">
        <v>149.57508999999999</v>
      </c>
      <c r="J256" s="186"/>
      <c r="K256" s="186" t="s">
        <v>155</v>
      </c>
      <c r="L256" s="186" t="s">
        <v>155</v>
      </c>
      <c r="M256" s="186"/>
      <c r="N256" s="188" t="s">
        <v>155</v>
      </c>
      <c r="O256" s="188" t="s">
        <v>155</v>
      </c>
      <c r="P256" s="188"/>
      <c r="Q256" s="186" t="s">
        <v>155</v>
      </c>
      <c r="R256" s="186" t="s">
        <v>155</v>
      </c>
    </row>
    <row r="257" spans="1:18" ht="12.75">
      <c r="A257" s="152"/>
      <c r="B257" s="152"/>
      <c r="C257" s="153" t="s">
        <v>306</v>
      </c>
      <c r="D257" s="189">
        <v>3</v>
      </c>
      <c r="E257" s="186">
        <v>149.57509379760643</v>
      </c>
      <c r="F257" s="186">
        <v>149.57509379760643</v>
      </c>
      <c r="G257" s="186">
        <v>149.57509379760643</v>
      </c>
      <c r="H257" s="186">
        <v>149.57508999999999</v>
      </c>
      <c r="I257" s="186">
        <v>149.57508999999999</v>
      </c>
      <c r="J257" s="186"/>
      <c r="K257" s="186" t="s">
        <v>155</v>
      </c>
      <c r="L257" s="186" t="s">
        <v>155</v>
      </c>
      <c r="M257" s="186"/>
      <c r="N257" s="188" t="s">
        <v>155</v>
      </c>
      <c r="O257" s="188" t="s">
        <v>155</v>
      </c>
      <c r="P257" s="188"/>
      <c r="Q257" s="186" t="s">
        <v>155</v>
      </c>
      <c r="R257" s="186" t="s">
        <v>155</v>
      </c>
    </row>
    <row r="258" spans="1:18" ht="15" customHeight="1">
      <c r="A258" s="152"/>
      <c r="B258" s="152"/>
      <c r="C258" s="153"/>
      <c r="D258" s="189"/>
      <c r="E258" s="186"/>
      <c r="F258" s="186"/>
      <c r="G258" s="186"/>
      <c r="H258" s="186"/>
      <c r="I258" s="186"/>
      <c r="J258" s="186"/>
      <c r="K258" s="186"/>
      <c r="L258" s="186"/>
      <c r="M258" s="186"/>
      <c r="N258" s="186"/>
      <c r="O258" s="186"/>
      <c r="P258" s="186"/>
      <c r="Q258" s="186"/>
      <c r="R258" s="186"/>
    </row>
    <row r="259" spans="1:18" ht="15" customHeight="1">
      <c r="A259" s="152"/>
      <c r="B259" s="152" t="s">
        <v>307</v>
      </c>
      <c r="C259" s="153"/>
      <c r="D259" s="189">
        <v>171</v>
      </c>
      <c r="E259" s="186">
        <v>108.73020861970114</v>
      </c>
      <c r="F259" s="186">
        <v>134.01482644847098</v>
      </c>
      <c r="G259" s="186">
        <v>116.56576745698159</v>
      </c>
      <c r="H259" s="186">
        <v>108.73021</v>
      </c>
      <c r="I259" s="186">
        <v>116.56577</v>
      </c>
      <c r="J259" s="186"/>
      <c r="K259" s="186">
        <v>7.206423069311807</v>
      </c>
      <c r="L259" s="186">
        <v>-57.116618864876457</v>
      </c>
      <c r="M259" s="186"/>
      <c r="N259" s="186">
        <v>-13.020245187720491</v>
      </c>
      <c r="O259" s="186">
        <v>40.104156403890258</v>
      </c>
      <c r="P259" s="186"/>
      <c r="Q259" s="186">
        <v>7.206423069311807</v>
      </c>
      <c r="R259" s="186">
        <v>-57.116618864876457</v>
      </c>
    </row>
    <row r="260" spans="1:18" ht="15" customHeight="1">
      <c r="A260" s="152"/>
      <c r="B260" s="152"/>
      <c r="C260" s="153" t="s">
        <v>307</v>
      </c>
      <c r="D260" s="189">
        <v>171</v>
      </c>
      <c r="E260" s="186">
        <v>108.73020861970114</v>
      </c>
      <c r="F260" s="186">
        <v>134.01482644847098</v>
      </c>
      <c r="G260" s="186">
        <v>116.56576745698159</v>
      </c>
      <c r="H260" s="186">
        <v>108.73021</v>
      </c>
      <c r="I260" s="186">
        <v>116.56577</v>
      </c>
      <c r="J260" s="186"/>
      <c r="K260" s="186">
        <v>7.206423069311807</v>
      </c>
      <c r="L260" s="186">
        <v>-57.116618864876457</v>
      </c>
      <c r="M260" s="186"/>
      <c r="N260" s="186">
        <v>-13.020245187720491</v>
      </c>
      <c r="O260" s="186">
        <v>40.104156403890258</v>
      </c>
      <c r="P260" s="186"/>
      <c r="Q260" s="186">
        <v>7.206423069311807</v>
      </c>
      <c r="R260" s="186">
        <v>-57.116618864876457</v>
      </c>
    </row>
    <row r="261" spans="1:18" ht="15" customHeight="1">
      <c r="A261" s="152"/>
      <c r="B261" s="152"/>
      <c r="C261" s="153"/>
      <c r="D261" s="189"/>
      <c r="E261" s="186"/>
      <c r="F261" s="186"/>
      <c r="G261" s="186"/>
      <c r="H261" s="186"/>
      <c r="I261" s="186"/>
      <c r="J261" s="186"/>
      <c r="K261" s="186"/>
      <c r="L261" s="186"/>
      <c r="M261" s="186"/>
      <c r="N261" s="186"/>
      <c r="O261" s="186"/>
      <c r="P261" s="186"/>
      <c r="Q261" s="186"/>
      <c r="R261" s="186"/>
    </row>
    <row r="262" spans="1:18" ht="12.75">
      <c r="A262" s="152"/>
      <c r="B262" s="152" t="s">
        <v>308</v>
      </c>
      <c r="C262" s="153"/>
      <c r="D262" s="189">
        <v>11</v>
      </c>
      <c r="E262" s="186">
        <v>115.77234726421945</v>
      </c>
      <c r="F262" s="186">
        <v>115.77234726421945</v>
      </c>
      <c r="G262" s="186">
        <v>115.77234726421945</v>
      </c>
      <c r="H262" s="186">
        <v>115.77235</v>
      </c>
      <c r="I262" s="186">
        <v>115.77235</v>
      </c>
      <c r="J262" s="186"/>
      <c r="K262" s="188" t="s">
        <v>155</v>
      </c>
      <c r="L262" s="188" t="s">
        <v>155</v>
      </c>
      <c r="M262" s="188"/>
      <c r="N262" s="188" t="s">
        <v>155</v>
      </c>
      <c r="O262" s="188" t="s">
        <v>155</v>
      </c>
      <c r="P262" s="188"/>
      <c r="Q262" s="188" t="s">
        <v>155</v>
      </c>
      <c r="R262" s="188" t="s">
        <v>155</v>
      </c>
    </row>
    <row r="263" spans="1:18" ht="12.75">
      <c r="A263" s="152"/>
      <c r="B263" s="152"/>
      <c r="C263" s="153" t="s">
        <v>308</v>
      </c>
      <c r="D263" s="189">
        <v>11</v>
      </c>
      <c r="E263" s="186">
        <v>115.77234726421945</v>
      </c>
      <c r="F263" s="186">
        <v>115.77234726421945</v>
      </c>
      <c r="G263" s="186">
        <v>115.77234726421945</v>
      </c>
      <c r="H263" s="186">
        <v>115.77235</v>
      </c>
      <c r="I263" s="186">
        <v>115.77235</v>
      </c>
      <c r="J263" s="186"/>
      <c r="K263" s="188" t="s">
        <v>155</v>
      </c>
      <c r="L263" s="188" t="s">
        <v>155</v>
      </c>
      <c r="M263" s="188"/>
      <c r="N263" s="188" t="s">
        <v>155</v>
      </c>
      <c r="O263" s="188" t="s">
        <v>155</v>
      </c>
      <c r="P263" s="188"/>
      <c r="Q263" s="188" t="s">
        <v>155</v>
      </c>
      <c r="R263" s="188" t="s">
        <v>155</v>
      </c>
    </row>
    <row r="264" spans="1:18" ht="15" customHeight="1">
      <c r="A264" s="152"/>
      <c r="B264" s="152"/>
      <c r="C264" s="153"/>
      <c r="D264" s="189"/>
      <c r="E264" s="186"/>
      <c r="F264" s="186"/>
      <c r="G264" s="186"/>
      <c r="H264" s="186"/>
      <c r="I264" s="186"/>
      <c r="J264" s="186"/>
      <c r="K264" s="186"/>
      <c r="L264" s="186"/>
      <c r="M264" s="186"/>
      <c r="N264" s="186"/>
      <c r="O264" s="186"/>
      <c r="P264" s="186"/>
      <c r="Q264" s="186"/>
      <c r="R264" s="186"/>
    </row>
    <row r="265" spans="1:18" ht="15" customHeight="1">
      <c r="A265" s="181" t="s">
        <v>151</v>
      </c>
      <c r="B265" s="181"/>
      <c r="C265" s="181"/>
      <c r="D265" s="195">
        <v>594</v>
      </c>
      <c r="E265" s="184">
        <v>93.714653044122457</v>
      </c>
      <c r="F265" s="184">
        <v>93.607375159599442</v>
      </c>
      <c r="G265" s="184">
        <v>90.525189240833043</v>
      </c>
      <c r="H265" s="184">
        <v>93.714650000000006</v>
      </c>
      <c r="I265" s="184">
        <v>90.525189999999995</v>
      </c>
      <c r="J265" s="184"/>
      <c r="K265" s="184">
        <v>-3.4033779133641362</v>
      </c>
      <c r="L265" s="184">
        <v>80.760784107480816</v>
      </c>
      <c r="M265" s="184"/>
      <c r="N265" s="184">
        <v>-3.2926742294731692</v>
      </c>
      <c r="O265" s="184">
        <v>24.607446015815306</v>
      </c>
      <c r="P265" s="184"/>
      <c r="Q265" s="184">
        <v>-3.4033779133641362</v>
      </c>
      <c r="R265" s="184">
        <v>80.760784107480816</v>
      </c>
    </row>
    <row r="266" spans="1:18" ht="15" customHeight="1">
      <c r="A266" s="152"/>
      <c r="B266" s="152"/>
      <c r="C266" s="153"/>
      <c r="D266" s="189"/>
      <c r="E266" s="186"/>
      <c r="F266" s="186"/>
      <c r="G266" s="186"/>
      <c r="H266" s="186"/>
      <c r="I266" s="186"/>
      <c r="J266" s="186"/>
      <c r="K266" s="186"/>
      <c r="L266" s="186"/>
      <c r="M266" s="186"/>
      <c r="N266" s="186"/>
      <c r="O266" s="186"/>
      <c r="P266" s="186"/>
      <c r="Q266" s="186"/>
      <c r="R266" s="186"/>
    </row>
    <row r="267" spans="1:18" ht="12.75">
      <c r="A267" s="152" t="s">
        <v>152</v>
      </c>
      <c r="B267" s="152"/>
      <c r="C267" s="153"/>
      <c r="D267" s="189">
        <v>1</v>
      </c>
      <c r="E267" s="186">
        <v>153.78875362149171</v>
      </c>
      <c r="F267" s="186">
        <v>154.20216623846201</v>
      </c>
      <c r="G267" s="186">
        <v>156.63733890940696</v>
      </c>
      <c r="H267" s="186">
        <v>153.78874999999999</v>
      </c>
      <c r="I267" s="186">
        <v>156.63733999999999</v>
      </c>
      <c r="J267" s="186"/>
      <c r="K267" s="186">
        <v>1.8522715223546093</v>
      </c>
      <c r="L267" s="186">
        <v>-0.12142989823753329</v>
      </c>
      <c r="M267" s="186"/>
      <c r="N267" s="188">
        <v>1.5792078220089101</v>
      </c>
      <c r="O267" s="196">
        <v>-3.2730378321217779E-2</v>
      </c>
      <c r="P267" s="188"/>
      <c r="Q267" s="186">
        <v>1.8522715223546093</v>
      </c>
      <c r="R267" s="186">
        <v>-0.12142989823753329</v>
      </c>
    </row>
    <row r="268" spans="1:18" ht="15" customHeight="1">
      <c r="A268" s="152"/>
      <c r="B268" s="152"/>
      <c r="C268" s="153"/>
      <c r="D268" s="189"/>
      <c r="E268" s="186"/>
      <c r="F268" s="186"/>
      <c r="G268" s="186"/>
      <c r="H268" s="186"/>
      <c r="I268" s="186"/>
      <c r="J268" s="186"/>
      <c r="K268" s="186"/>
      <c r="L268" s="186"/>
      <c r="M268" s="186"/>
      <c r="N268" s="186"/>
      <c r="O268" s="186"/>
      <c r="P268" s="186"/>
      <c r="Q268" s="186"/>
      <c r="R268" s="186"/>
    </row>
    <row r="269" spans="1:18" ht="12.75">
      <c r="A269" s="152"/>
      <c r="B269" s="152" t="s">
        <v>152</v>
      </c>
      <c r="C269" s="153"/>
      <c r="D269" s="189">
        <v>1</v>
      </c>
      <c r="E269" s="186">
        <v>153.78875362149171</v>
      </c>
      <c r="F269" s="186">
        <v>154.20216623846201</v>
      </c>
      <c r="G269" s="186">
        <v>156.63733890940696</v>
      </c>
      <c r="H269" s="186">
        <v>153.78874999999999</v>
      </c>
      <c r="I269" s="186">
        <v>156.63733999999999</v>
      </c>
      <c r="J269" s="186"/>
      <c r="K269" s="186">
        <v>1.8522715223546093</v>
      </c>
      <c r="L269" s="186">
        <v>-0.12142989823753329</v>
      </c>
      <c r="M269" s="186"/>
      <c r="N269" s="188">
        <v>1.5792078220089101</v>
      </c>
      <c r="O269" s="196">
        <v>-3.2730378321217779E-2</v>
      </c>
      <c r="P269" s="188"/>
      <c r="Q269" s="186">
        <v>1.8522715223546093</v>
      </c>
      <c r="R269" s="186">
        <v>-0.12142989823753329</v>
      </c>
    </row>
    <row r="270" spans="1:18" ht="12.75">
      <c r="A270" s="152"/>
      <c r="B270" s="152"/>
      <c r="C270" s="153" t="s">
        <v>152</v>
      </c>
      <c r="D270" s="189">
        <v>1</v>
      </c>
      <c r="E270" s="186">
        <v>153.78875362149171</v>
      </c>
      <c r="F270" s="186">
        <v>154.20216623846201</v>
      </c>
      <c r="G270" s="186">
        <v>156.63733890940696</v>
      </c>
      <c r="H270" s="186">
        <v>153.78874999999999</v>
      </c>
      <c r="I270" s="186">
        <v>156.63733999999999</v>
      </c>
      <c r="J270" s="186"/>
      <c r="K270" s="186">
        <v>1.8522715223546093</v>
      </c>
      <c r="L270" s="186">
        <v>-0.12142989823753329</v>
      </c>
      <c r="M270" s="186"/>
      <c r="N270" s="188">
        <v>1.5792078220089101</v>
      </c>
      <c r="O270" s="196">
        <v>-3.2730378321217779E-2</v>
      </c>
      <c r="P270" s="188"/>
      <c r="Q270" s="186">
        <v>1.8522715223546093</v>
      </c>
      <c r="R270" s="186">
        <v>-0.12142989823753329</v>
      </c>
    </row>
    <row r="271" spans="1:18" ht="15" customHeight="1">
      <c r="A271" s="152"/>
      <c r="B271" s="152"/>
      <c r="C271" s="153"/>
      <c r="D271" s="189"/>
      <c r="E271" s="186"/>
      <c r="F271" s="186"/>
      <c r="G271" s="186"/>
      <c r="H271" s="186"/>
      <c r="I271" s="186"/>
      <c r="J271" s="186"/>
      <c r="K271" s="186"/>
      <c r="L271" s="186"/>
      <c r="M271" s="186"/>
      <c r="N271" s="186"/>
      <c r="O271" s="186"/>
      <c r="P271" s="186"/>
      <c r="Q271" s="186"/>
      <c r="R271" s="186"/>
    </row>
    <row r="272" spans="1:18" ht="15" customHeight="1">
      <c r="A272" s="152" t="s">
        <v>153</v>
      </c>
      <c r="B272" s="152"/>
      <c r="C272" s="153"/>
      <c r="D272" s="189">
        <v>34</v>
      </c>
      <c r="E272" s="186">
        <v>85.988291976995811</v>
      </c>
      <c r="F272" s="186">
        <v>84.101925035123926</v>
      </c>
      <c r="G272" s="186">
        <v>84.101925035123926</v>
      </c>
      <c r="H272" s="186">
        <v>85.988290000000006</v>
      </c>
      <c r="I272" s="186">
        <v>84.101929999999996</v>
      </c>
      <c r="J272" s="186"/>
      <c r="K272" s="186">
        <v>-2.1937485889085395</v>
      </c>
      <c r="L272" s="186">
        <v>2.7340188092334006</v>
      </c>
      <c r="M272" s="186"/>
      <c r="N272" s="186" t="s">
        <v>155</v>
      </c>
      <c r="O272" s="186" t="s">
        <v>155</v>
      </c>
      <c r="P272" s="186"/>
      <c r="Q272" s="186">
        <v>-2.1937485889085395</v>
      </c>
      <c r="R272" s="186">
        <v>2.7340188092333997</v>
      </c>
    </row>
    <row r="273" spans="1:18" ht="15" customHeight="1">
      <c r="A273" s="152"/>
      <c r="B273" s="152"/>
      <c r="C273" s="153"/>
      <c r="D273" s="189"/>
      <c r="E273" s="186"/>
      <c r="F273" s="186"/>
      <c r="G273" s="186"/>
      <c r="H273" s="186"/>
      <c r="I273" s="186"/>
      <c r="J273" s="186"/>
      <c r="K273" s="186"/>
      <c r="L273" s="186"/>
      <c r="M273" s="186"/>
      <c r="N273" s="186"/>
      <c r="O273" s="186"/>
      <c r="P273" s="186"/>
      <c r="Q273" s="186"/>
      <c r="R273" s="186"/>
    </row>
    <row r="274" spans="1:18" ht="15" customHeight="1">
      <c r="A274" s="152"/>
      <c r="B274" s="152" t="s">
        <v>153</v>
      </c>
      <c r="C274" s="153"/>
      <c r="D274" s="189">
        <v>34</v>
      </c>
      <c r="E274" s="186">
        <v>85.988291976995811</v>
      </c>
      <c r="F274" s="186">
        <v>84.101925035123926</v>
      </c>
      <c r="G274" s="186">
        <v>84.101925035123926</v>
      </c>
      <c r="H274" s="186">
        <v>85.988290000000006</v>
      </c>
      <c r="I274" s="186">
        <v>84.101929999999996</v>
      </c>
      <c r="J274" s="186"/>
      <c r="K274" s="186">
        <v>-2.1937485889085395</v>
      </c>
      <c r="L274" s="186">
        <v>2.7340188092334006</v>
      </c>
      <c r="M274" s="186"/>
      <c r="N274" s="186" t="s">
        <v>155</v>
      </c>
      <c r="O274" s="186" t="s">
        <v>155</v>
      </c>
      <c r="P274" s="186"/>
      <c r="Q274" s="186">
        <v>-2.1937485889085395</v>
      </c>
      <c r="R274" s="186">
        <v>2.7340188092333997</v>
      </c>
    </row>
    <row r="275" spans="1:18" ht="15" customHeight="1">
      <c r="A275" s="152"/>
      <c r="B275" s="152"/>
      <c r="C275" s="153" t="s">
        <v>153</v>
      </c>
      <c r="D275" s="189">
        <v>34</v>
      </c>
      <c r="E275" s="186">
        <v>85.988291976995811</v>
      </c>
      <c r="F275" s="186">
        <v>84.101925035123926</v>
      </c>
      <c r="G275" s="186">
        <v>84.101925035123926</v>
      </c>
      <c r="H275" s="186">
        <v>85.988290000000006</v>
      </c>
      <c r="I275" s="186">
        <v>84.101929999999996</v>
      </c>
      <c r="J275" s="186"/>
      <c r="K275" s="186">
        <v>-2.1937485889085395</v>
      </c>
      <c r="L275" s="186">
        <v>2.7340188092334006</v>
      </c>
      <c r="M275" s="186"/>
      <c r="N275" s="186" t="s">
        <v>155</v>
      </c>
      <c r="O275" s="186" t="s">
        <v>155</v>
      </c>
      <c r="P275" s="186"/>
      <c r="Q275" s="186">
        <v>-2.1937485889085395</v>
      </c>
      <c r="R275" s="186">
        <v>2.7340188092333997</v>
      </c>
    </row>
    <row r="276" spans="1:18" ht="15" customHeight="1">
      <c r="A276" s="152"/>
      <c r="B276" s="152"/>
      <c r="C276" s="153"/>
      <c r="D276" s="189"/>
      <c r="E276" s="186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  <c r="R276" s="186"/>
    </row>
    <row r="277" spans="1:18" ht="12.75">
      <c r="A277" s="152" t="s">
        <v>154</v>
      </c>
      <c r="B277" s="152"/>
      <c r="C277" s="153"/>
      <c r="D277" s="189">
        <v>559</v>
      </c>
      <c r="E277" s="186">
        <v>94.07712563035669</v>
      </c>
      <c r="F277" s="186">
        <v>94.07712563035669</v>
      </c>
      <c r="G277" s="186">
        <v>90.797602180592492</v>
      </c>
      <c r="H277" s="186">
        <v>94.077129999999997</v>
      </c>
      <c r="I277" s="186">
        <v>90.797600000000003</v>
      </c>
      <c r="J277" s="186"/>
      <c r="K277" s="186">
        <v>-3.4859945260763414</v>
      </c>
      <c r="L277" s="186">
        <v>78.148195196482988</v>
      </c>
      <c r="M277" s="186"/>
      <c r="N277" s="186">
        <v>-3.4859945260763414</v>
      </c>
      <c r="O277" s="186">
        <v>24.640176394136539</v>
      </c>
      <c r="P277" s="186"/>
      <c r="Q277" s="186">
        <v>-3.4859945260763414</v>
      </c>
      <c r="R277" s="186">
        <v>78.148195196482988</v>
      </c>
    </row>
    <row r="278" spans="1:18" ht="15" customHeight="1">
      <c r="A278" s="152"/>
      <c r="B278" s="152"/>
      <c r="C278" s="153"/>
      <c r="D278" s="189"/>
      <c r="E278" s="186"/>
      <c r="F278" s="186"/>
      <c r="G278" s="186"/>
      <c r="H278" s="186"/>
      <c r="I278" s="186"/>
      <c r="J278" s="186"/>
      <c r="K278" s="186"/>
      <c r="L278" s="186"/>
      <c r="M278" s="186"/>
      <c r="N278" s="186"/>
      <c r="O278" s="186"/>
      <c r="P278" s="186"/>
      <c r="Q278" s="186"/>
      <c r="R278" s="186"/>
    </row>
    <row r="279" spans="1:18" ht="12.75">
      <c r="A279" s="152"/>
      <c r="B279" s="152" t="s">
        <v>154</v>
      </c>
      <c r="C279" s="153"/>
      <c r="D279" s="189">
        <v>559</v>
      </c>
      <c r="E279" s="186">
        <v>94.07712563035669</v>
      </c>
      <c r="F279" s="186">
        <v>94.07712563035669</v>
      </c>
      <c r="G279" s="186">
        <v>90.797602180592492</v>
      </c>
      <c r="H279" s="186">
        <v>94.077129999999997</v>
      </c>
      <c r="I279" s="186">
        <v>90.797600000000003</v>
      </c>
      <c r="J279" s="186"/>
      <c r="K279" s="186">
        <v>-3.4859945260763414</v>
      </c>
      <c r="L279" s="186">
        <v>78.148195196482988</v>
      </c>
      <c r="M279" s="186"/>
      <c r="N279" s="186">
        <v>-3.4859945260763414</v>
      </c>
      <c r="O279" s="186">
        <v>24.640176394136539</v>
      </c>
      <c r="P279" s="186"/>
      <c r="Q279" s="186">
        <v>-3.4859945260763414</v>
      </c>
      <c r="R279" s="186">
        <v>78.148195196482988</v>
      </c>
    </row>
    <row r="280" spans="1:18" ht="12.75">
      <c r="A280" s="152"/>
      <c r="B280" s="152"/>
      <c r="C280" s="153" t="s">
        <v>154</v>
      </c>
      <c r="D280" s="189">
        <v>559</v>
      </c>
      <c r="E280" s="186">
        <v>94.07712563035669</v>
      </c>
      <c r="F280" s="186">
        <v>94.07712563035669</v>
      </c>
      <c r="G280" s="186">
        <v>90.797602180592492</v>
      </c>
      <c r="H280" s="186">
        <v>94.077129999999997</v>
      </c>
      <c r="I280" s="186">
        <v>90.797600000000003</v>
      </c>
      <c r="J280" s="186"/>
      <c r="K280" s="186">
        <v>-3.4859945260763414</v>
      </c>
      <c r="L280" s="186">
        <v>78.148195196482988</v>
      </c>
      <c r="M280" s="186"/>
      <c r="N280" s="186">
        <v>-3.4859945260763414</v>
      </c>
      <c r="O280" s="186">
        <v>24.640176394136539</v>
      </c>
      <c r="P280" s="186"/>
      <c r="Q280" s="186">
        <v>-3.4859945260763414</v>
      </c>
      <c r="R280" s="186">
        <v>78.148195196482988</v>
      </c>
    </row>
    <row r="281" spans="1:18" ht="15" customHeight="1">
      <c r="A281" s="157"/>
      <c r="B281" s="157"/>
      <c r="C281" s="158"/>
      <c r="D281" s="191"/>
      <c r="E281" s="192"/>
      <c r="F281" s="192"/>
      <c r="G281" s="192"/>
      <c r="H281" s="192"/>
      <c r="I281" s="192"/>
      <c r="J281" s="192"/>
      <c r="K281" s="192"/>
      <c r="L281" s="192"/>
      <c r="M281" s="192"/>
      <c r="N281" s="192"/>
      <c r="O281" s="192"/>
      <c r="P281" s="192"/>
      <c r="Q281" s="192"/>
      <c r="R281" s="192"/>
    </row>
    <row r="282" spans="1:18" ht="15" customHeight="1">
      <c r="A282" s="181" t="s">
        <v>157</v>
      </c>
      <c r="B282" s="181"/>
      <c r="C282" s="181"/>
      <c r="D282" s="195">
        <v>664</v>
      </c>
      <c r="E282" s="184">
        <v>106.75342872033733</v>
      </c>
      <c r="F282" s="184">
        <v>105.77527568150582</v>
      </c>
      <c r="G282" s="184">
        <v>104.56668102921506</v>
      </c>
      <c r="H282" s="184">
        <v>106.75342999999999</v>
      </c>
      <c r="I282" s="184">
        <v>104.56668000000001</v>
      </c>
      <c r="J282" s="184"/>
      <c r="K282" s="184">
        <v>-2.0484097956709579</v>
      </c>
      <c r="L282" s="184">
        <v>61.896082130712252</v>
      </c>
      <c r="M282" s="184"/>
      <c r="N282" s="184">
        <v>-1.1426060055188425</v>
      </c>
      <c r="O282" s="184">
        <v>10.786238319155117</v>
      </c>
      <c r="P282" s="184"/>
      <c r="Q282" s="184">
        <v>-2.0484097956709579</v>
      </c>
      <c r="R282" s="184">
        <v>61.896082130712273</v>
      </c>
    </row>
    <row r="283" spans="1:18" ht="15" customHeight="1">
      <c r="A283" s="152"/>
      <c r="B283" s="152"/>
      <c r="C283" s="153"/>
      <c r="D283" s="189"/>
      <c r="E283" s="186"/>
      <c r="F283" s="186"/>
      <c r="G283" s="186"/>
      <c r="H283" s="186"/>
      <c r="I283" s="186"/>
      <c r="J283" s="186"/>
      <c r="K283" s="186"/>
      <c r="L283" s="186"/>
      <c r="M283" s="186"/>
      <c r="N283" s="186"/>
      <c r="O283" s="186"/>
      <c r="P283" s="186"/>
      <c r="Q283" s="186"/>
      <c r="R283" s="186"/>
    </row>
    <row r="284" spans="1:18" ht="15" customHeight="1">
      <c r="A284" s="152" t="s">
        <v>158</v>
      </c>
      <c r="B284" s="152"/>
      <c r="C284" s="153"/>
      <c r="D284" s="189">
        <v>59</v>
      </c>
      <c r="E284" s="186">
        <v>87.257695742116312</v>
      </c>
      <c r="F284" s="186">
        <v>86.423982644119747</v>
      </c>
      <c r="G284" s="186">
        <v>86.347373049429635</v>
      </c>
      <c r="H284" s="186">
        <v>87.2577</v>
      </c>
      <c r="I284" s="186">
        <v>86.347369999999998</v>
      </c>
      <c r="J284" s="186"/>
      <c r="K284" s="186">
        <v>-1.0432577722165437</v>
      </c>
      <c r="L284" s="186">
        <v>2.2895165371766382</v>
      </c>
      <c r="M284" s="186"/>
      <c r="N284" s="186">
        <v>-8.8643906871965772E-2</v>
      </c>
      <c r="O284" s="186">
        <v>6.0751420949493526E-2</v>
      </c>
      <c r="P284" s="186"/>
      <c r="Q284" s="186">
        <v>-1.0432577722165437</v>
      </c>
      <c r="R284" s="186">
        <v>2.2895165371766382</v>
      </c>
    </row>
    <row r="285" spans="1:18" ht="15" customHeight="1">
      <c r="A285" s="152"/>
      <c r="B285" s="152"/>
      <c r="C285" s="153"/>
      <c r="D285" s="189"/>
      <c r="E285" s="186"/>
      <c r="F285" s="186"/>
      <c r="G285" s="186"/>
      <c r="H285" s="186"/>
      <c r="I285" s="186"/>
      <c r="J285" s="186"/>
      <c r="K285" s="186"/>
      <c r="L285" s="186"/>
      <c r="M285" s="186"/>
      <c r="N285" s="186"/>
      <c r="O285" s="186"/>
      <c r="P285" s="186"/>
      <c r="Q285" s="186"/>
      <c r="R285" s="186"/>
    </row>
    <row r="286" spans="1:18" ht="12.75">
      <c r="A286" s="152"/>
      <c r="B286" s="152" t="s">
        <v>159</v>
      </c>
      <c r="C286" s="153"/>
      <c r="D286" s="189">
        <v>23</v>
      </c>
      <c r="E286" s="186">
        <v>66.590914964323517</v>
      </c>
      <c r="F286" s="186">
        <v>63.99318476845793</v>
      </c>
      <c r="G286" s="186">
        <v>63.99318476845793</v>
      </c>
      <c r="H286" s="186">
        <v>66.590909999999994</v>
      </c>
      <c r="I286" s="186">
        <v>63.993180000000002</v>
      </c>
      <c r="J286" s="186"/>
      <c r="K286" s="186">
        <v>-3.9010279364044664</v>
      </c>
      <c r="L286" s="186">
        <v>2.5469374701287224</v>
      </c>
      <c r="M286" s="186"/>
      <c r="N286" s="186" t="s">
        <v>155</v>
      </c>
      <c r="O286" s="186" t="s">
        <v>155</v>
      </c>
      <c r="P286" s="186"/>
      <c r="Q286" s="186">
        <v>-3.9010279364044664</v>
      </c>
      <c r="R286" s="186">
        <v>2.5469374701287224</v>
      </c>
    </row>
    <row r="287" spans="1:18" ht="12.75">
      <c r="A287" s="152"/>
      <c r="B287" s="152"/>
      <c r="C287" s="153" t="s">
        <v>160</v>
      </c>
      <c r="D287" s="189">
        <v>21</v>
      </c>
      <c r="E287" s="186">
        <v>63.561618622564097</v>
      </c>
      <c r="F287" s="186">
        <v>60.71648555090178</v>
      </c>
      <c r="G287" s="186">
        <v>60.71648555090178</v>
      </c>
      <c r="H287" s="186">
        <v>63.561619999999998</v>
      </c>
      <c r="I287" s="186">
        <v>60.71649</v>
      </c>
      <c r="J287" s="186"/>
      <c r="K287" s="186">
        <v>-4.4761809615910035</v>
      </c>
      <c r="L287" s="186">
        <v>2.5469374701286966</v>
      </c>
      <c r="M287" s="186"/>
      <c r="N287" s="186" t="s">
        <v>155</v>
      </c>
      <c r="O287" s="186" t="s">
        <v>155</v>
      </c>
      <c r="P287" s="186"/>
      <c r="Q287" s="186">
        <v>-4.4761809615910035</v>
      </c>
      <c r="R287" s="186">
        <v>2.5469374701286971</v>
      </c>
    </row>
    <row r="288" spans="1:18" ht="12.75">
      <c r="A288" s="152"/>
      <c r="B288" s="152"/>
      <c r="C288" s="153" t="s">
        <v>161</v>
      </c>
      <c r="D288" s="189">
        <v>2</v>
      </c>
      <c r="E288" s="186">
        <v>98.398526552797534</v>
      </c>
      <c r="F288" s="186">
        <v>98.398526552797534</v>
      </c>
      <c r="G288" s="186">
        <v>98.398526552797534</v>
      </c>
      <c r="H288" s="186">
        <v>98.398529999999994</v>
      </c>
      <c r="I288" s="186">
        <v>98.398529999999994</v>
      </c>
      <c r="J288" s="186"/>
      <c r="K288" s="186" t="s">
        <v>155</v>
      </c>
      <c r="L288" s="186" t="s">
        <v>155</v>
      </c>
      <c r="M288" s="186"/>
      <c r="N288" s="188" t="s">
        <v>155</v>
      </c>
      <c r="O288" s="188" t="s">
        <v>155</v>
      </c>
      <c r="P288" s="188"/>
      <c r="Q288" s="186" t="s">
        <v>155</v>
      </c>
      <c r="R288" s="186" t="s">
        <v>155</v>
      </c>
    </row>
    <row r="289" spans="1:18" ht="15" customHeight="1">
      <c r="A289" s="152"/>
      <c r="B289" s="152"/>
      <c r="C289" s="153"/>
      <c r="D289" s="189"/>
      <c r="E289" s="186"/>
      <c r="F289" s="186"/>
      <c r="G289" s="186"/>
      <c r="H289" s="186"/>
      <c r="I289" s="186"/>
      <c r="J289" s="186"/>
      <c r="K289" s="186"/>
      <c r="L289" s="186"/>
      <c r="M289" s="186"/>
      <c r="N289" s="186"/>
      <c r="O289" s="186"/>
      <c r="P289" s="186"/>
      <c r="Q289" s="186"/>
      <c r="R289" s="186"/>
    </row>
    <row r="290" spans="1:18" ht="12.75">
      <c r="A290" s="152"/>
      <c r="B290" s="152" t="s">
        <v>162</v>
      </c>
      <c r="C290" s="153"/>
      <c r="D290" s="189">
        <v>2</v>
      </c>
      <c r="E290" s="186">
        <v>100</v>
      </c>
      <c r="F290" s="186">
        <v>100</v>
      </c>
      <c r="G290" s="186">
        <v>100</v>
      </c>
      <c r="H290" s="186">
        <v>100</v>
      </c>
      <c r="I290" s="186">
        <v>100</v>
      </c>
      <c r="J290" s="186"/>
      <c r="K290" s="188" t="s">
        <v>155</v>
      </c>
      <c r="L290" s="188" t="s">
        <v>155</v>
      </c>
      <c r="M290" s="188"/>
      <c r="N290" s="188" t="s">
        <v>155</v>
      </c>
      <c r="O290" s="188" t="s">
        <v>155</v>
      </c>
      <c r="P290" s="188"/>
      <c r="Q290" s="188" t="s">
        <v>155</v>
      </c>
      <c r="R290" s="188" t="s">
        <v>155</v>
      </c>
    </row>
    <row r="291" spans="1:18" ht="12.75">
      <c r="A291" s="152"/>
      <c r="B291" s="152"/>
      <c r="C291" s="153" t="s">
        <v>162</v>
      </c>
      <c r="D291" s="189">
        <v>2</v>
      </c>
      <c r="E291" s="186">
        <v>100</v>
      </c>
      <c r="F291" s="186">
        <v>100</v>
      </c>
      <c r="G291" s="186">
        <v>100</v>
      </c>
      <c r="H291" s="186">
        <v>100</v>
      </c>
      <c r="I291" s="186">
        <v>100</v>
      </c>
      <c r="J291" s="186"/>
      <c r="K291" s="188" t="s">
        <v>155</v>
      </c>
      <c r="L291" s="188" t="s">
        <v>155</v>
      </c>
      <c r="M291" s="188"/>
      <c r="N291" s="188" t="s">
        <v>155</v>
      </c>
      <c r="O291" s="188" t="s">
        <v>155</v>
      </c>
      <c r="P291" s="188"/>
      <c r="Q291" s="188" t="s">
        <v>155</v>
      </c>
      <c r="R291" s="188" t="s">
        <v>155</v>
      </c>
    </row>
    <row r="292" spans="1:18" ht="15" customHeight="1">
      <c r="A292" s="152"/>
      <c r="B292" s="152"/>
      <c r="C292" s="153"/>
      <c r="D292" s="189"/>
      <c r="E292" s="186"/>
      <c r="F292" s="186"/>
      <c r="G292" s="186"/>
      <c r="H292" s="186"/>
      <c r="I292" s="186"/>
      <c r="J292" s="186"/>
      <c r="K292" s="186"/>
      <c r="L292" s="186"/>
      <c r="M292" s="186"/>
      <c r="N292" s="186"/>
      <c r="O292" s="186"/>
      <c r="P292" s="186"/>
      <c r="Q292" s="186"/>
      <c r="R292" s="186"/>
    </row>
    <row r="293" spans="1:18" ht="15" customHeight="1">
      <c r="A293" s="152"/>
      <c r="B293" s="152" t="s">
        <v>163</v>
      </c>
      <c r="C293" s="153"/>
      <c r="D293" s="189">
        <v>27</v>
      </c>
      <c r="E293" s="186">
        <v>103.21960534787293</v>
      </c>
      <c r="F293" s="186">
        <v>103.917316555715</v>
      </c>
      <c r="G293" s="186">
        <v>103.74991040435513</v>
      </c>
      <c r="H293" s="186">
        <v>103.21961</v>
      </c>
      <c r="I293" s="186">
        <v>103.74991</v>
      </c>
      <c r="J293" s="186"/>
      <c r="K293" s="186">
        <v>0.51376388690380637</v>
      </c>
      <c r="L293" s="186">
        <v>-0.61035982020605206</v>
      </c>
      <c r="M293" s="186"/>
      <c r="N293" s="186">
        <v>-0.16109552951191208</v>
      </c>
      <c r="O293" s="186">
        <v>6.075142094954987E-2</v>
      </c>
      <c r="P293" s="186"/>
      <c r="Q293" s="186">
        <v>0.51376388690380637</v>
      </c>
      <c r="R293" s="186">
        <v>-0.61035982020605217</v>
      </c>
    </row>
    <row r="294" spans="1:18" ht="15" customHeight="1">
      <c r="A294" s="152"/>
      <c r="B294" s="152"/>
      <c r="C294" s="153" t="s">
        <v>164</v>
      </c>
      <c r="D294" s="189">
        <v>27</v>
      </c>
      <c r="E294" s="186">
        <v>103.21960534787293</v>
      </c>
      <c r="F294" s="186">
        <v>103.917316555715</v>
      </c>
      <c r="G294" s="186">
        <v>103.74991040435513</v>
      </c>
      <c r="H294" s="186">
        <v>103.21961</v>
      </c>
      <c r="I294" s="186">
        <v>103.74991</v>
      </c>
      <c r="J294" s="186"/>
      <c r="K294" s="186">
        <v>0.51376388690380637</v>
      </c>
      <c r="L294" s="186">
        <v>-0.61035982020605206</v>
      </c>
      <c r="M294" s="186"/>
      <c r="N294" s="186">
        <v>-0.16109552951191208</v>
      </c>
      <c r="O294" s="186">
        <v>6.075142094954987E-2</v>
      </c>
      <c r="P294" s="186"/>
      <c r="Q294" s="186">
        <v>0.51376388690380637</v>
      </c>
      <c r="R294" s="186">
        <v>-0.61035982020605217</v>
      </c>
    </row>
    <row r="295" spans="1:18" ht="15" customHeight="1">
      <c r="A295" s="152"/>
      <c r="B295" s="152"/>
      <c r="C295" s="153"/>
      <c r="D295" s="189"/>
      <c r="E295" s="186"/>
      <c r="F295" s="186"/>
      <c r="G295" s="186"/>
      <c r="H295" s="186"/>
      <c r="I295" s="186"/>
      <c r="J295" s="186"/>
      <c r="K295" s="186"/>
      <c r="L295" s="186"/>
      <c r="M295" s="186"/>
      <c r="N295" s="186"/>
      <c r="O295" s="186"/>
      <c r="P295" s="186"/>
      <c r="Q295" s="186"/>
      <c r="R295" s="186"/>
    </row>
    <row r="296" spans="1:18" ht="15" customHeight="1">
      <c r="A296" s="152"/>
      <c r="B296" s="152" t="s">
        <v>165</v>
      </c>
      <c r="C296" s="153"/>
      <c r="D296" s="189">
        <v>7</v>
      </c>
      <c r="E296" s="186">
        <v>89.95480860183612</v>
      </c>
      <c r="F296" s="186">
        <v>88.772025617746777</v>
      </c>
      <c r="G296" s="186">
        <v>88.772025617746777</v>
      </c>
      <c r="H296" s="186">
        <v>89.954809999999995</v>
      </c>
      <c r="I296" s="186">
        <v>88.772030000000001</v>
      </c>
      <c r="J296" s="186"/>
      <c r="K296" s="186">
        <v>-1.314863543676259</v>
      </c>
      <c r="L296" s="186">
        <v>0.35293888725417993</v>
      </c>
      <c r="M296" s="186"/>
      <c r="N296" s="188" t="s">
        <v>155</v>
      </c>
      <c r="O296" s="188" t="s">
        <v>155</v>
      </c>
      <c r="P296" s="188"/>
      <c r="Q296" s="187">
        <v>-1.314863543676259</v>
      </c>
      <c r="R296" s="190">
        <v>0.35293888725417982</v>
      </c>
    </row>
    <row r="297" spans="1:18" ht="15" customHeight="1">
      <c r="A297" s="152"/>
      <c r="B297" s="152"/>
      <c r="C297" s="153" t="s">
        <v>166</v>
      </c>
      <c r="D297" s="189">
        <v>4</v>
      </c>
      <c r="E297" s="186">
        <v>82.420915053213207</v>
      </c>
      <c r="F297" s="186">
        <v>80.351044831056868</v>
      </c>
      <c r="G297" s="186">
        <v>80.351044831056868</v>
      </c>
      <c r="H297" s="186">
        <v>82.420919999999995</v>
      </c>
      <c r="I297" s="186">
        <v>80.351039999999998</v>
      </c>
      <c r="J297" s="186"/>
      <c r="K297" s="186">
        <v>-2.511340987684918</v>
      </c>
      <c r="L297" s="186">
        <v>0.35293888725418598</v>
      </c>
      <c r="M297" s="186"/>
      <c r="N297" s="188" t="s">
        <v>155</v>
      </c>
      <c r="O297" s="188" t="s">
        <v>155</v>
      </c>
      <c r="P297" s="188"/>
      <c r="Q297" s="187">
        <v>-2.511340987684918</v>
      </c>
      <c r="R297" s="190">
        <v>0.35293888725418598</v>
      </c>
    </row>
    <row r="298" spans="1:18" ht="12.75">
      <c r="A298" s="152"/>
      <c r="B298" s="152"/>
      <c r="C298" s="153" t="s">
        <v>309</v>
      </c>
      <c r="D298" s="189">
        <v>3</v>
      </c>
      <c r="E298" s="186">
        <v>100</v>
      </c>
      <c r="F298" s="186">
        <v>100</v>
      </c>
      <c r="G298" s="186">
        <v>100</v>
      </c>
      <c r="H298" s="186">
        <v>100</v>
      </c>
      <c r="I298" s="186">
        <v>100</v>
      </c>
      <c r="J298" s="186"/>
      <c r="K298" s="188" t="s">
        <v>155</v>
      </c>
      <c r="L298" s="188" t="s">
        <v>155</v>
      </c>
      <c r="M298" s="188"/>
      <c r="N298" s="188" t="s">
        <v>155</v>
      </c>
      <c r="O298" s="188" t="s">
        <v>155</v>
      </c>
      <c r="P298" s="188"/>
      <c r="Q298" s="188" t="s">
        <v>155</v>
      </c>
      <c r="R298" s="188" t="s">
        <v>155</v>
      </c>
    </row>
    <row r="299" spans="1:18" ht="15" customHeight="1">
      <c r="A299" s="152"/>
      <c r="B299" s="152"/>
      <c r="C299" s="153"/>
      <c r="D299" s="189"/>
      <c r="E299" s="186"/>
      <c r="F299" s="186"/>
      <c r="G299" s="186"/>
      <c r="H299" s="186"/>
      <c r="I299" s="186"/>
      <c r="J299" s="186"/>
      <c r="K299" s="186"/>
      <c r="L299" s="186"/>
      <c r="M299" s="186"/>
      <c r="N299" s="186"/>
      <c r="O299" s="186"/>
      <c r="P299" s="186"/>
      <c r="Q299" s="186"/>
      <c r="R299" s="186"/>
    </row>
    <row r="300" spans="1:18" ht="15" customHeight="1">
      <c r="A300" s="152" t="s">
        <v>167</v>
      </c>
      <c r="B300" s="152"/>
      <c r="C300" s="153"/>
      <c r="D300" s="189">
        <v>121</v>
      </c>
      <c r="E300" s="186">
        <v>109.9606417066617</v>
      </c>
      <c r="F300" s="186">
        <v>112.10641903823384</v>
      </c>
      <c r="G300" s="186">
        <v>112.10641903823384</v>
      </c>
      <c r="H300" s="186">
        <v>109.96064</v>
      </c>
      <c r="I300" s="186">
        <v>112.10642</v>
      </c>
      <c r="J300" s="186"/>
      <c r="K300" s="186">
        <v>1.9514048829363917</v>
      </c>
      <c r="L300" s="186">
        <v>-11.067930603430499</v>
      </c>
      <c r="M300" s="186"/>
      <c r="N300" s="186" t="s">
        <v>155</v>
      </c>
      <c r="O300" s="186" t="s">
        <v>155</v>
      </c>
      <c r="P300" s="186"/>
      <c r="Q300" s="186">
        <v>1.9514048829363917</v>
      </c>
      <c r="R300" s="186">
        <v>-11.067930603430503</v>
      </c>
    </row>
    <row r="301" spans="1:18" ht="15" customHeight="1">
      <c r="A301" s="152"/>
      <c r="B301" s="152"/>
      <c r="C301" s="153"/>
      <c r="D301" s="189"/>
      <c r="E301" s="186"/>
      <c r="F301" s="186"/>
      <c r="G301" s="186"/>
      <c r="H301" s="186"/>
      <c r="I301" s="186"/>
      <c r="J301" s="186"/>
      <c r="K301" s="186"/>
      <c r="L301" s="186"/>
      <c r="M301" s="186"/>
      <c r="N301" s="186"/>
      <c r="O301" s="186"/>
      <c r="P301" s="186"/>
      <c r="Q301" s="186"/>
      <c r="R301" s="186"/>
    </row>
    <row r="302" spans="1:18" ht="15" customHeight="1">
      <c r="A302" s="152"/>
      <c r="B302" s="152" t="s">
        <v>168</v>
      </c>
      <c r="C302" s="153"/>
      <c r="D302" s="189">
        <v>40</v>
      </c>
      <c r="E302" s="186">
        <v>102.22810744562668</v>
      </c>
      <c r="F302" s="186">
        <v>101.79304533083595</v>
      </c>
      <c r="G302" s="186">
        <v>101.79304533083595</v>
      </c>
      <c r="H302" s="186">
        <v>102.22811</v>
      </c>
      <c r="I302" s="186">
        <v>101.79304999999999</v>
      </c>
      <c r="J302" s="186"/>
      <c r="K302" s="186">
        <v>-0.42557974089699746</v>
      </c>
      <c r="L302" s="186">
        <v>0.74183558484564693</v>
      </c>
      <c r="M302" s="186"/>
      <c r="N302" s="186" t="s">
        <v>155</v>
      </c>
      <c r="O302" s="186" t="s">
        <v>155</v>
      </c>
      <c r="P302" s="186"/>
      <c r="Q302" s="186">
        <v>-0.42557974089699746</v>
      </c>
      <c r="R302" s="186">
        <v>0.74183558484564716</v>
      </c>
    </row>
    <row r="303" spans="1:18" ht="15" customHeight="1">
      <c r="A303" s="152"/>
      <c r="B303" s="152"/>
      <c r="C303" s="153" t="s">
        <v>168</v>
      </c>
      <c r="D303" s="189">
        <v>40</v>
      </c>
      <c r="E303" s="186">
        <v>102.22810744562668</v>
      </c>
      <c r="F303" s="186">
        <v>101.79304533083595</v>
      </c>
      <c r="G303" s="186">
        <v>101.79304533083595</v>
      </c>
      <c r="H303" s="186">
        <v>102.22811</v>
      </c>
      <c r="I303" s="186">
        <v>101.79304999999999</v>
      </c>
      <c r="J303" s="186"/>
      <c r="K303" s="186">
        <v>-0.42557974089699746</v>
      </c>
      <c r="L303" s="186">
        <v>0.74183558484564693</v>
      </c>
      <c r="M303" s="186"/>
      <c r="N303" s="186" t="s">
        <v>155</v>
      </c>
      <c r="O303" s="186" t="s">
        <v>155</v>
      </c>
      <c r="P303" s="186"/>
      <c r="Q303" s="186">
        <v>-0.42557974089699746</v>
      </c>
      <c r="R303" s="186">
        <v>0.74183558484564716</v>
      </c>
    </row>
    <row r="304" spans="1:18" ht="15" customHeight="1">
      <c r="A304" s="152"/>
      <c r="B304" s="152"/>
      <c r="C304" s="153"/>
      <c r="D304" s="189"/>
      <c r="E304" s="186"/>
      <c r="F304" s="186"/>
      <c r="G304" s="186"/>
      <c r="H304" s="186"/>
      <c r="I304" s="186"/>
      <c r="J304" s="186"/>
      <c r="K304" s="186"/>
      <c r="L304" s="186"/>
      <c r="M304" s="186"/>
      <c r="N304" s="186"/>
      <c r="O304" s="186"/>
      <c r="P304" s="186"/>
      <c r="Q304" s="186"/>
      <c r="R304" s="186"/>
    </row>
    <row r="305" spans="1:18" ht="15" customHeight="1">
      <c r="A305" s="152"/>
      <c r="B305" s="152" t="s">
        <v>169</v>
      </c>
      <c r="C305" s="153"/>
      <c r="D305" s="189">
        <v>21</v>
      </c>
      <c r="E305" s="186">
        <v>131.50612883214222</v>
      </c>
      <c r="F305" s="186">
        <v>150.6925023422597</v>
      </c>
      <c r="G305" s="186">
        <v>150.6925023422597</v>
      </c>
      <c r="H305" s="186">
        <v>131.50613000000001</v>
      </c>
      <c r="I305" s="186">
        <v>150.6925</v>
      </c>
      <c r="J305" s="186"/>
      <c r="K305" s="186">
        <v>14.589718122269435</v>
      </c>
      <c r="L305" s="186">
        <v>-17.175468555589742</v>
      </c>
      <c r="M305" s="186"/>
      <c r="N305" s="188" t="s">
        <v>155</v>
      </c>
      <c r="O305" s="188" t="s">
        <v>155</v>
      </c>
      <c r="P305" s="188"/>
      <c r="Q305" s="186">
        <v>14.589718122269435</v>
      </c>
      <c r="R305" s="186">
        <v>-17.175468555589742</v>
      </c>
    </row>
    <row r="306" spans="1:18" ht="15" customHeight="1">
      <c r="A306" s="152"/>
      <c r="B306" s="152"/>
      <c r="C306" s="153" t="s">
        <v>170</v>
      </c>
      <c r="D306" s="189">
        <v>8</v>
      </c>
      <c r="E306" s="186">
        <v>103.49926818437338</v>
      </c>
      <c r="F306" s="186">
        <v>103.49926818437338</v>
      </c>
      <c r="G306" s="186">
        <v>103.49926818437338</v>
      </c>
      <c r="H306" s="186">
        <v>103.49927</v>
      </c>
      <c r="I306" s="186">
        <v>103.49927</v>
      </c>
      <c r="J306" s="186"/>
      <c r="K306" s="186" t="s">
        <v>155</v>
      </c>
      <c r="L306" s="186" t="s">
        <v>155</v>
      </c>
      <c r="M306" s="186"/>
      <c r="N306" s="188" t="s">
        <v>155</v>
      </c>
      <c r="O306" s="188" t="s">
        <v>155</v>
      </c>
      <c r="P306" s="188"/>
      <c r="Q306" s="187" t="s">
        <v>155</v>
      </c>
      <c r="R306" s="187" t="s">
        <v>155</v>
      </c>
    </row>
    <row r="307" spans="1:18" ht="15" customHeight="1">
      <c r="A307" s="152"/>
      <c r="B307" s="152"/>
      <c r="C307" s="153" t="s">
        <v>310</v>
      </c>
      <c r="D307" s="189">
        <v>13</v>
      </c>
      <c r="E307" s="186">
        <v>148.74112</v>
      </c>
      <c r="F307" s="186">
        <v>179.73449259326665</v>
      </c>
      <c r="G307" s="186">
        <v>179.73449259326665</v>
      </c>
      <c r="H307" s="186">
        <v>148.74112</v>
      </c>
      <c r="I307" s="186">
        <v>179.73448999999999</v>
      </c>
      <c r="J307" s="186"/>
      <c r="K307" s="186">
        <v>20.837124658780979</v>
      </c>
      <c r="L307" s="186">
        <v>-17.175468555589426</v>
      </c>
      <c r="M307" s="186"/>
      <c r="N307" s="188" t="s">
        <v>155</v>
      </c>
      <c r="O307" s="188" t="s">
        <v>155</v>
      </c>
      <c r="P307" s="188"/>
      <c r="Q307" s="186">
        <v>20.837124658780979</v>
      </c>
      <c r="R307" s="186">
        <v>-17.175468555589426</v>
      </c>
    </row>
    <row r="308" spans="1:18" ht="15" customHeight="1">
      <c r="A308" s="152"/>
      <c r="B308" s="152"/>
      <c r="C308" s="153"/>
      <c r="D308" s="189"/>
      <c r="E308" s="186"/>
      <c r="F308" s="186"/>
      <c r="G308" s="186"/>
      <c r="H308" s="186"/>
      <c r="I308" s="186"/>
      <c r="J308" s="186"/>
      <c r="K308" s="186"/>
      <c r="L308" s="186"/>
      <c r="M308" s="186"/>
      <c r="N308" s="186"/>
      <c r="O308" s="186"/>
      <c r="P308" s="186"/>
      <c r="Q308" s="186"/>
      <c r="R308" s="186"/>
    </row>
    <row r="309" spans="1:18" ht="12.75">
      <c r="A309" s="152"/>
      <c r="B309" s="152" t="s">
        <v>171</v>
      </c>
      <c r="C309" s="153"/>
      <c r="D309" s="189">
        <v>19</v>
      </c>
      <c r="E309" s="186">
        <v>121.78594540182554</v>
      </c>
      <c r="F309" s="186">
        <v>121.78594540182554</v>
      </c>
      <c r="G309" s="186">
        <v>121.78594540182554</v>
      </c>
      <c r="H309" s="186">
        <v>121.78595</v>
      </c>
      <c r="I309" s="186">
        <v>121.78595</v>
      </c>
      <c r="J309" s="186"/>
      <c r="K309" s="188" t="s">
        <v>155</v>
      </c>
      <c r="L309" s="188" t="s">
        <v>155</v>
      </c>
      <c r="M309" s="188"/>
      <c r="N309" s="188" t="s">
        <v>155</v>
      </c>
      <c r="O309" s="188" t="s">
        <v>155</v>
      </c>
      <c r="P309" s="188"/>
      <c r="Q309" s="188" t="s">
        <v>155</v>
      </c>
      <c r="R309" s="188" t="s">
        <v>155</v>
      </c>
    </row>
    <row r="310" spans="1:18" ht="12.75">
      <c r="A310" s="152"/>
      <c r="B310" s="152"/>
      <c r="C310" s="153" t="s">
        <v>172</v>
      </c>
      <c r="D310" s="189">
        <v>13</v>
      </c>
      <c r="E310" s="186">
        <v>131.84099712574502</v>
      </c>
      <c r="F310" s="186">
        <v>131.84099712574502</v>
      </c>
      <c r="G310" s="186">
        <v>131.84099712574502</v>
      </c>
      <c r="H310" s="186">
        <v>131.84100000000001</v>
      </c>
      <c r="I310" s="186">
        <v>131.84100000000001</v>
      </c>
      <c r="J310" s="186"/>
      <c r="K310" s="188" t="s">
        <v>155</v>
      </c>
      <c r="L310" s="188" t="s">
        <v>155</v>
      </c>
      <c r="M310" s="188"/>
      <c r="N310" s="188" t="s">
        <v>155</v>
      </c>
      <c r="O310" s="188" t="s">
        <v>155</v>
      </c>
      <c r="P310" s="188"/>
      <c r="Q310" s="188" t="s">
        <v>155</v>
      </c>
      <c r="R310" s="188" t="s">
        <v>155</v>
      </c>
    </row>
    <row r="311" spans="1:18" ht="12.75">
      <c r="A311" s="152"/>
      <c r="B311" s="152"/>
      <c r="C311" s="153" t="s">
        <v>173</v>
      </c>
      <c r="D311" s="189">
        <v>6</v>
      </c>
      <c r="E311" s="186">
        <v>100</v>
      </c>
      <c r="F311" s="186">
        <v>100</v>
      </c>
      <c r="G311" s="186">
        <v>100</v>
      </c>
      <c r="H311" s="186">
        <v>100</v>
      </c>
      <c r="I311" s="186">
        <v>100</v>
      </c>
      <c r="J311" s="186"/>
      <c r="K311" s="188" t="s">
        <v>155</v>
      </c>
      <c r="L311" s="188" t="s">
        <v>155</v>
      </c>
      <c r="M311" s="188"/>
      <c r="N311" s="188" t="s">
        <v>155</v>
      </c>
      <c r="O311" s="188" t="s">
        <v>155</v>
      </c>
      <c r="P311" s="188"/>
      <c r="Q311" s="188" t="s">
        <v>155</v>
      </c>
      <c r="R311" s="188" t="s">
        <v>155</v>
      </c>
    </row>
    <row r="312" spans="1:18" ht="15" customHeight="1">
      <c r="A312" s="152"/>
      <c r="B312" s="152"/>
      <c r="C312" s="153"/>
      <c r="D312" s="189"/>
      <c r="E312" s="186"/>
      <c r="F312" s="186"/>
      <c r="G312" s="186"/>
      <c r="H312" s="186"/>
      <c r="I312" s="186"/>
      <c r="J312" s="186"/>
      <c r="K312" s="186"/>
      <c r="L312" s="186"/>
      <c r="M312" s="186"/>
      <c r="N312" s="186"/>
      <c r="O312" s="186"/>
      <c r="P312" s="186"/>
      <c r="Q312" s="186"/>
      <c r="R312" s="186"/>
    </row>
    <row r="313" spans="1:18" ht="12.75">
      <c r="A313" s="152"/>
      <c r="B313" s="152" t="s">
        <v>174</v>
      </c>
      <c r="C313" s="153"/>
      <c r="D313" s="189">
        <v>41</v>
      </c>
      <c r="E313" s="186">
        <v>100.98906537978844</v>
      </c>
      <c r="F313" s="186">
        <v>97.919009233432106</v>
      </c>
      <c r="G313" s="186">
        <v>97.919009233432106</v>
      </c>
      <c r="H313" s="186">
        <v>100.98907</v>
      </c>
      <c r="I313" s="186">
        <v>97.91901</v>
      </c>
      <c r="J313" s="186"/>
      <c r="K313" s="186">
        <v>-3.0399886708629142</v>
      </c>
      <c r="L313" s="186">
        <v>5.3657023673120916</v>
      </c>
      <c r="M313" s="186"/>
      <c r="N313" s="186" t="s">
        <v>155</v>
      </c>
      <c r="O313" s="186" t="s">
        <v>155</v>
      </c>
      <c r="P313" s="186"/>
      <c r="Q313" s="186">
        <v>-3.0399886708629142</v>
      </c>
      <c r="R313" s="186">
        <v>5.3657023673120907</v>
      </c>
    </row>
    <row r="314" spans="1:18" ht="12.75">
      <c r="A314" s="152"/>
      <c r="B314" s="152"/>
      <c r="C314" s="153" t="s">
        <v>311</v>
      </c>
      <c r="D314" s="189">
        <v>41</v>
      </c>
      <c r="E314" s="186">
        <v>100.98906537978844</v>
      </c>
      <c r="F314" s="186">
        <v>97.919009233432106</v>
      </c>
      <c r="G314" s="186">
        <v>97.919009233432106</v>
      </c>
      <c r="H314" s="186">
        <v>100.98907</v>
      </c>
      <c r="I314" s="186">
        <v>97.91901</v>
      </c>
      <c r="J314" s="186"/>
      <c r="K314" s="186">
        <v>-3.0399886708629142</v>
      </c>
      <c r="L314" s="186">
        <v>5.3657023673120916</v>
      </c>
      <c r="M314" s="186"/>
      <c r="N314" s="186" t="s">
        <v>155</v>
      </c>
      <c r="O314" s="186" t="s">
        <v>155</v>
      </c>
      <c r="P314" s="186"/>
      <c r="Q314" s="186">
        <v>-3.0399886708629142</v>
      </c>
      <c r="R314" s="186">
        <v>5.3657023673120907</v>
      </c>
    </row>
    <row r="315" spans="1:18" ht="15" customHeight="1">
      <c r="A315" s="152"/>
      <c r="B315" s="152"/>
      <c r="C315" s="153"/>
      <c r="D315" s="189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  <c r="O315" s="186"/>
      <c r="P315" s="186"/>
      <c r="Q315" s="186"/>
      <c r="R315" s="186"/>
    </row>
    <row r="316" spans="1:18" ht="15" customHeight="1">
      <c r="A316" s="152" t="s">
        <v>175</v>
      </c>
      <c r="B316" s="152"/>
      <c r="C316" s="153"/>
      <c r="D316" s="189">
        <v>298</v>
      </c>
      <c r="E316" s="186">
        <v>99.752231940943744</v>
      </c>
      <c r="F316" s="186">
        <v>95.190520646812075</v>
      </c>
      <c r="G316" s="186">
        <v>94.427055975967221</v>
      </c>
      <c r="H316" s="186">
        <v>99.752229999999997</v>
      </c>
      <c r="I316" s="186">
        <v>94.427059999999997</v>
      </c>
      <c r="J316" s="186"/>
      <c r="K316" s="186">
        <v>-5.3384028220332507</v>
      </c>
      <c r="L316" s="186">
        <v>67.646702496034948</v>
      </c>
      <c r="M316" s="186"/>
      <c r="N316" s="188">
        <v>-0.80203854927698437</v>
      </c>
      <c r="O316" s="188">
        <v>3.0579224903909163</v>
      </c>
      <c r="P316" s="188"/>
      <c r="Q316" s="186">
        <v>-5.3384028220332507</v>
      </c>
      <c r="R316" s="186">
        <v>67.646702496034948</v>
      </c>
    </row>
    <row r="317" spans="1:18" ht="15" customHeight="1">
      <c r="A317" s="152"/>
      <c r="B317" s="152"/>
      <c r="C317" s="153"/>
      <c r="D317" s="189"/>
      <c r="E317" s="186"/>
      <c r="F317" s="186"/>
      <c r="G317" s="186"/>
      <c r="H317" s="186"/>
      <c r="I317" s="186"/>
      <c r="J317" s="186"/>
      <c r="K317" s="186"/>
      <c r="L317" s="186"/>
      <c r="M317" s="186"/>
      <c r="N317" s="186"/>
      <c r="O317" s="186"/>
      <c r="P317" s="186"/>
      <c r="Q317" s="186"/>
      <c r="R317" s="186"/>
    </row>
    <row r="318" spans="1:18" ht="12.75">
      <c r="A318" s="152"/>
      <c r="B318" s="152" t="s">
        <v>176</v>
      </c>
      <c r="C318" s="153"/>
      <c r="D318" s="189">
        <v>17</v>
      </c>
      <c r="E318" s="186">
        <v>84.979066538422188</v>
      </c>
      <c r="F318" s="186">
        <v>84.769552138872555</v>
      </c>
      <c r="G318" s="186">
        <v>84.522517522626913</v>
      </c>
      <c r="H318" s="186">
        <v>84.979069999999993</v>
      </c>
      <c r="I318" s="186">
        <v>84.52252</v>
      </c>
      <c r="J318" s="186"/>
      <c r="K318" s="186">
        <v>-0.53724880066654546</v>
      </c>
      <c r="L318" s="186">
        <v>0.33085121691189023</v>
      </c>
      <c r="M318" s="186"/>
      <c r="N318" s="188">
        <v>-0.29141904140416175</v>
      </c>
      <c r="O318" s="188">
        <v>5.6445327782590586E-2</v>
      </c>
      <c r="P318" s="188"/>
      <c r="Q318" s="186">
        <v>-0.53724880066654546</v>
      </c>
      <c r="R318" s="186">
        <v>0.33085121691189018</v>
      </c>
    </row>
    <row r="319" spans="1:18" ht="12.75">
      <c r="A319" s="152"/>
      <c r="B319" s="152"/>
      <c r="C319" s="153" t="s">
        <v>176</v>
      </c>
      <c r="D319" s="189">
        <v>17</v>
      </c>
      <c r="E319" s="186">
        <v>84.979066538422188</v>
      </c>
      <c r="F319" s="186">
        <v>84.769552138872555</v>
      </c>
      <c r="G319" s="186">
        <v>84.522517522626913</v>
      </c>
      <c r="H319" s="186">
        <v>84.979069999999993</v>
      </c>
      <c r="I319" s="186">
        <v>84.52252</v>
      </c>
      <c r="J319" s="186"/>
      <c r="K319" s="186">
        <v>-0.53724880066654546</v>
      </c>
      <c r="L319" s="186">
        <v>0.33085121691189023</v>
      </c>
      <c r="M319" s="186"/>
      <c r="N319" s="188">
        <v>-0.29141904140416175</v>
      </c>
      <c r="O319" s="188">
        <v>5.6445327782590586E-2</v>
      </c>
      <c r="P319" s="188"/>
      <c r="Q319" s="186">
        <v>-0.53724880066654546</v>
      </c>
      <c r="R319" s="186">
        <v>0.33085121691189018</v>
      </c>
    </row>
    <row r="320" spans="1:18" ht="15" customHeight="1">
      <c r="A320" s="152"/>
      <c r="B320" s="152"/>
      <c r="C320" s="153"/>
      <c r="D320" s="189"/>
      <c r="E320" s="186"/>
      <c r="F320" s="186"/>
      <c r="G320" s="186"/>
      <c r="H320" s="186"/>
      <c r="I320" s="186"/>
      <c r="J320" s="186"/>
      <c r="K320" s="186"/>
      <c r="L320" s="186"/>
      <c r="M320" s="186"/>
      <c r="N320" s="186"/>
      <c r="O320" s="186"/>
      <c r="P320" s="186"/>
      <c r="Q320" s="186"/>
      <c r="R320" s="186"/>
    </row>
    <row r="321" spans="1:18" ht="15" customHeight="1">
      <c r="A321" s="152"/>
      <c r="B321" s="152" t="s">
        <v>177</v>
      </c>
      <c r="C321" s="153"/>
      <c r="D321" s="189">
        <v>281</v>
      </c>
      <c r="E321" s="186">
        <v>100.64598216102512</v>
      </c>
      <c r="F321" s="186">
        <v>95.820970698893817</v>
      </c>
      <c r="G321" s="186">
        <v>95.026262928660415</v>
      </c>
      <c r="H321" s="186">
        <v>100.64597999999999</v>
      </c>
      <c r="I321" s="186">
        <v>95.026259999999994</v>
      </c>
      <c r="J321" s="186"/>
      <c r="K321" s="186">
        <v>-5.5836498503969434</v>
      </c>
      <c r="L321" s="186">
        <v>67.315851279122114</v>
      </c>
      <c r="M321" s="186"/>
      <c r="N321" s="188">
        <v>-0.82936727152418399</v>
      </c>
      <c r="O321" s="188">
        <v>3.0014771626081025</v>
      </c>
      <c r="P321" s="188"/>
      <c r="Q321" s="186">
        <v>-5.5836498503969434</v>
      </c>
      <c r="R321" s="186">
        <v>67.315851279122114</v>
      </c>
    </row>
    <row r="322" spans="1:18" ht="12.75">
      <c r="A322" s="152"/>
      <c r="B322" s="152"/>
      <c r="C322" s="153" t="s">
        <v>177</v>
      </c>
      <c r="D322" s="189">
        <v>14</v>
      </c>
      <c r="E322" s="186">
        <v>105.20317812452245</v>
      </c>
      <c r="F322" s="186">
        <v>105.20317812452245</v>
      </c>
      <c r="G322" s="186">
        <v>105.20317812452245</v>
      </c>
      <c r="H322" s="186">
        <v>105.20318</v>
      </c>
      <c r="I322" s="186">
        <v>105.20318</v>
      </c>
      <c r="J322" s="186"/>
      <c r="K322" s="188" t="s">
        <v>155</v>
      </c>
      <c r="L322" s="188" t="s">
        <v>155</v>
      </c>
      <c r="M322" s="188"/>
      <c r="N322" s="188" t="s">
        <v>155</v>
      </c>
      <c r="O322" s="188" t="s">
        <v>155</v>
      </c>
      <c r="P322" s="188"/>
      <c r="Q322" s="188" t="s">
        <v>155</v>
      </c>
      <c r="R322" s="188" t="s">
        <v>155</v>
      </c>
    </row>
    <row r="323" spans="1:18" ht="12.75">
      <c r="A323" s="152"/>
      <c r="B323" s="152"/>
      <c r="C323" s="153" t="s">
        <v>178</v>
      </c>
      <c r="D323" s="189">
        <v>260</v>
      </c>
      <c r="E323" s="186">
        <v>100.24539877300612</v>
      </c>
      <c r="F323" s="186">
        <v>95.030674846625743</v>
      </c>
      <c r="G323" s="186">
        <v>94.171779141104253</v>
      </c>
      <c r="H323" s="186">
        <v>100.2454</v>
      </c>
      <c r="I323" s="186">
        <v>94.171779999999998</v>
      </c>
      <c r="J323" s="186"/>
      <c r="K323" s="188">
        <v>-6.0587515299876387</v>
      </c>
      <c r="L323" s="188">
        <v>67.315851279121716</v>
      </c>
      <c r="M323" s="188"/>
      <c r="N323" s="188">
        <v>-0.903808908973458</v>
      </c>
      <c r="O323" s="188">
        <v>3.001477162607828</v>
      </c>
      <c r="P323" s="188"/>
      <c r="Q323" s="188">
        <v>-6.0587515299876387</v>
      </c>
      <c r="R323" s="188">
        <v>67.315851279121702</v>
      </c>
    </row>
    <row r="324" spans="1:18" ht="15" customHeight="1">
      <c r="A324" s="152"/>
      <c r="B324" s="152"/>
      <c r="C324" s="153" t="s">
        <v>179</v>
      </c>
      <c r="D324" s="189">
        <v>7</v>
      </c>
      <c r="E324" s="186">
        <v>106.41040178902173</v>
      </c>
      <c r="F324" s="186">
        <v>106.41040178902173</v>
      </c>
      <c r="G324" s="186">
        <v>106.41040178902173</v>
      </c>
      <c r="H324" s="186">
        <v>106.4104</v>
      </c>
      <c r="I324" s="186">
        <v>106.4104</v>
      </c>
      <c r="J324" s="186"/>
      <c r="K324" s="186" t="s">
        <v>155</v>
      </c>
      <c r="L324" s="186" t="s">
        <v>155</v>
      </c>
      <c r="M324" s="186"/>
      <c r="N324" s="188" t="s">
        <v>155</v>
      </c>
      <c r="O324" s="188" t="s">
        <v>155</v>
      </c>
      <c r="P324" s="188"/>
      <c r="Q324" s="186" t="s">
        <v>155</v>
      </c>
      <c r="R324" s="186" t="s">
        <v>155</v>
      </c>
    </row>
    <row r="325" spans="1:18" ht="15" customHeight="1">
      <c r="A325" s="152"/>
      <c r="B325" s="152"/>
      <c r="C325" s="153"/>
      <c r="D325" s="189"/>
      <c r="E325" s="186"/>
      <c r="F325" s="186"/>
      <c r="G325" s="186"/>
      <c r="H325" s="186"/>
      <c r="I325" s="186"/>
      <c r="J325" s="186"/>
      <c r="K325" s="186"/>
      <c r="L325" s="186"/>
      <c r="M325" s="186"/>
      <c r="N325" s="186"/>
      <c r="O325" s="186"/>
      <c r="P325" s="186"/>
      <c r="Q325" s="186"/>
      <c r="R325" s="186"/>
    </row>
    <row r="326" spans="1:18" ht="15" customHeight="1">
      <c r="A326" s="152" t="s">
        <v>180</v>
      </c>
      <c r="B326" s="152"/>
      <c r="C326" s="153"/>
      <c r="D326" s="189">
        <v>107</v>
      </c>
      <c r="E326" s="186">
        <v>110.90833418088457</v>
      </c>
      <c r="F326" s="186">
        <v>110.26060251424009</v>
      </c>
      <c r="G326" s="186">
        <v>110.22662470759488</v>
      </c>
      <c r="H326" s="186">
        <v>110.90833000000001</v>
      </c>
      <c r="I326" s="186">
        <v>110.22662</v>
      </c>
      <c r="J326" s="186"/>
      <c r="K326" s="186">
        <v>-0.6146602762766129</v>
      </c>
      <c r="L326" s="186">
        <v>3.1094208828074779</v>
      </c>
      <c r="M326" s="186"/>
      <c r="N326" s="187">
        <v>-3.0815908738235365E-2</v>
      </c>
      <c r="O326" s="187">
        <v>4.8865278952716862E-2</v>
      </c>
      <c r="P326" s="186"/>
      <c r="Q326" s="186">
        <v>-0.6146602762766129</v>
      </c>
      <c r="R326" s="186">
        <v>3.1094208828074765</v>
      </c>
    </row>
    <row r="327" spans="1:18" ht="15" customHeight="1">
      <c r="A327" s="152"/>
      <c r="B327" s="152"/>
      <c r="C327" s="153"/>
      <c r="D327" s="189"/>
      <c r="E327" s="186"/>
      <c r="F327" s="186"/>
      <c r="G327" s="186"/>
      <c r="H327" s="186"/>
      <c r="I327" s="186"/>
      <c r="J327" s="186"/>
      <c r="K327" s="186"/>
      <c r="L327" s="186"/>
      <c r="M327" s="186"/>
      <c r="N327" s="186"/>
      <c r="O327" s="186"/>
      <c r="P327" s="186"/>
      <c r="Q327" s="186"/>
      <c r="R327" s="186"/>
    </row>
    <row r="328" spans="1:18" ht="15" customHeight="1">
      <c r="A328" s="152"/>
      <c r="B328" s="152" t="s">
        <v>181</v>
      </c>
      <c r="C328" s="153"/>
      <c r="D328" s="189">
        <v>48</v>
      </c>
      <c r="E328" s="186">
        <v>106.70961013249354</v>
      </c>
      <c r="F328" s="186">
        <v>106.66808340388862</v>
      </c>
      <c r="G328" s="186">
        <v>106.66808340388862</v>
      </c>
      <c r="H328" s="186">
        <v>106.70961</v>
      </c>
      <c r="I328" s="186">
        <v>106.66808</v>
      </c>
      <c r="J328" s="186"/>
      <c r="K328" s="187">
        <v>-3.8915640825076814E-2</v>
      </c>
      <c r="L328" s="186">
        <v>8.4969949680550563E-2</v>
      </c>
      <c r="M328" s="186"/>
      <c r="N328" s="188" t="s">
        <v>155</v>
      </c>
      <c r="O328" s="188" t="s">
        <v>155</v>
      </c>
      <c r="P328" s="188"/>
      <c r="Q328" s="187">
        <v>-3.8915640825076814E-2</v>
      </c>
      <c r="R328" s="187">
        <v>8.4969949680550549E-2</v>
      </c>
    </row>
    <row r="329" spans="1:18" ht="14.1" customHeight="1">
      <c r="A329" s="152"/>
      <c r="B329" s="152"/>
      <c r="C329" s="153" t="s">
        <v>181</v>
      </c>
      <c r="D329" s="189">
        <v>48</v>
      </c>
      <c r="E329" s="186">
        <v>106.70961013249354</v>
      </c>
      <c r="F329" s="186">
        <v>106.66808340388862</v>
      </c>
      <c r="G329" s="186">
        <v>106.66808340388862</v>
      </c>
      <c r="H329" s="186">
        <v>106.70961</v>
      </c>
      <c r="I329" s="186">
        <v>106.66808</v>
      </c>
      <c r="J329" s="186"/>
      <c r="K329" s="187">
        <v>-3.8915640825076814E-2</v>
      </c>
      <c r="L329" s="186">
        <v>8.4969949680550563E-2</v>
      </c>
      <c r="M329" s="186"/>
      <c r="N329" s="188" t="s">
        <v>155</v>
      </c>
      <c r="O329" s="188" t="s">
        <v>155</v>
      </c>
      <c r="P329" s="188"/>
      <c r="Q329" s="187">
        <v>-3.8915640825076814E-2</v>
      </c>
      <c r="R329" s="187">
        <v>8.4969949680550549E-2</v>
      </c>
    </row>
    <row r="330" spans="1:18" ht="15" customHeight="1">
      <c r="A330" s="152"/>
      <c r="B330" s="152"/>
      <c r="C330" s="153"/>
      <c r="D330" s="189"/>
      <c r="E330" s="186"/>
      <c r="F330" s="186"/>
      <c r="G330" s="186"/>
      <c r="H330" s="186"/>
      <c r="I330" s="186"/>
      <c r="J330" s="186"/>
      <c r="K330" s="186"/>
      <c r="L330" s="186"/>
      <c r="M330" s="186"/>
      <c r="N330" s="186"/>
      <c r="O330" s="186"/>
      <c r="P330" s="186"/>
      <c r="Q330" s="186"/>
      <c r="R330" s="186"/>
    </row>
    <row r="331" spans="1:18" ht="12.75">
      <c r="A331" s="152"/>
      <c r="B331" s="152" t="s">
        <v>182</v>
      </c>
      <c r="C331" s="153"/>
      <c r="D331" s="189">
        <v>9</v>
      </c>
      <c r="E331" s="186">
        <v>148.12188237030776</v>
      </c>
      <c r="F331" s="186">
        <v>148.12188237030776</v>
      </c>
      <c r="G331" s="186">
        <v>148.12188237030776</v>
      </c>
      <c r="H331" s="186">
        <v>148.12188</v>
      </c>
      <c r="I331" s="186">
        <v>148.12188</v>
      </c>
      <c r="J331" s="186"/>
      <c r="K331" s="186" t="s">
        <v>155</v>
      </c>
      <c r="L331" s="186" t="s">
        <v>155</v>
      </c>
      <c r="M331" s="186"/>
      <c r="N331" s="186" t="s">
        <v>155</v>
      </c>
      <c r="O331" s="186" t="s">
        <v>155</v>
      </c>
      <c r="P331" s="186"/>
      <c r="Q331" s="186" t="s">
        <v>155</v>
      </c>
      <c r="R331" s="186" t="s">
        <v>155</v>
      </c>
    </row>
    <row r="332" spans="1:18" ht="12.75">
      <c r="A332" s="152"/>
      <c r="B332" s="152"/>
      <c r="C332" s="153" t="s">
        <v>312</v>
      </c>
      <c r="D332" s="189">
        <v>6</v>
      </c>
      <c r="E332" s="186">
        <v>167.70509831248424</v>
      </c>
      <c r="F332" s="186">
        <v>167.70509831248424</v>
      </c>
      <c r="G332" s="186">
        <v>167.70509831248424</v>
      </c>
      <c r="H332" s="186">
        <v>167.70509999999999</v>
      </c>
      <c r="I332" s="186">
        <v>167.70509999999999</v>
      </c>
      <c r="J332" s="186"/>
      <c r="K332" s="188" t="s">
        <v>155</v>
      </c>
      <c r="L332" s="188" t="s">
        <v>155</v>
      </c>
      <c r="M332" s="188"/>
      <c r="N332" s="188" t="s">
        <v>155</v>
      </c>
      <c r="O332" s="188" t="s">
        <v>155</v>
      </c>
      <c r="P332" s="188"/>
      <c r="Q332" s="188" t="s">
        <v>155</v>
      </c>
      <c r="R332" s="188" t="s">
        <v>155</v>
      </c>
    </row>
    <row r="333" spans="1:18" ht="12.75">
      <c r="A333" s="152"/>
      <c r="B333" s="152"/>
      <c r="C333" s="153" t="s">
        <v>183</v>
      </c>
      <c r="D333" s="189">
        <v>3</v>
      </c>
      <c r="E333" s="186">
        <v>108.95545048595473</v>
      </c>
      <c r="F333" s="186">
        <v>108.95545048595473</v>
      </c>
      <c r="G333" s="186">
        <v>108.95545048595473</v>
      </c>
      <c r="H333" s="186">
        <v>108.95545</v>
      </c>
      <c r="I333" s="186">
        <v>108.95545</v>
      </c>
      <c r="J333" s="186"/>
      <c r="K333" s="186" t="s">
        <v>155</v>
      </c>
      <c r="L333" s="186" t="s">
        <v>155</v>
      </c>
      <c r="M333" s="186"/>
      <c r="N333" s="186" t="s">
        <v>155</v>
      </c>
      <c r="O333" s="186" t="s">
        <v>155</v>
      </c>
      <c r="P333" s="186"/>
      <c r="Q333" s="186" t="s">
        <v>155</v>
      </c>
      <c r="R333" s="186" t="s">
        <v>155</v>
      </c>
    </row>
    <row r="334" spans="1:18" ht="15.75" customHeight="1">
      <c r="A334" s="152"/>
      <c r="B334" s="152"/>
      <c r="C334" s="153"/>
      <c r="D334" s="189"/>
      <c r="E334" s="186"/>
      <c r="F334" s="186"/>
      <c r="G334" s="186"/>
      <c r="H334" s="186"/>
      <c r="I334" s="186"/>
      <c r="J334" s="186"/>
      <c r="K334" s="186"/>
      <c r="L334" s="186"/>
      <c r="M334" s="186"/>
      <c r="N334" s="186"/>
      <c r="O334" s="186"/>
      <c r="P334" s="186"/>
      <c r="Q334" s="186"/>
      <c r="R334" s="186"/>
    </row>
    <row r="335" spans="1:18" ht="15" customHeight="1">
      <c r="A335" s="152"/>
      <c r="B335" s="152" t="s">
        <v>184</v>
      </c>
      <c r="C335" s="153"/>
      <c r="D335" s="189">
        <v>50</v>
      </c>
      <c r="E335" s="186">
        <v>108.24067059324379</v>
      </c>
      <c r="F335" s="186">
        <v>106.89439048608533</v>
      </c>
      <c r="G335" s="186">
        <v>106.82167797986456</v>
      </c>
      <c r="H335" s="186">
        <v>108.24066999999999</v>
      </c>
      <c r="I335" s="186">
        <v>106.82168</v>
      </c>
      <c r="J335" s="186"/>
      <c r="K335" s="186">
        <v>-1.3109606634934989</v>
      </c>
      <c r="L335" s="186">
        <v>3.0244509331251841</v>
      </c>
      <c r="M335" s="186"/>
      <c r="N335" s="188">
        <v>-6.8022752072727233E-2</v>
      </c>
      <c r="O335" s="196">
        <v>4.8865278952497773E-2</v>
      </c>
      <c r="P335" s="188"/>
      <c r="Q335" s="186">
        <v>-1.3109606634934989</v>
      </c>
      <c r="R335" s="186">
        <v>3.0244509331251841</v>
      </c>
    </row>
    <row r="336" spans="1:18" ht="14.1" customHeight="1">
      <c r="A336" s="152"/>
      <c r="B336" s="152"/>
      <c r="C336" s="153" t="s">
        <v>184</v>
      </c>
      <c r="D336" s="189">
        <v>50</v>
      </c>
      <c r="E336" s="186">
        <v>108.24067059324379</v>
      </c>
      <c r="F336" s="186">
        <v>106.89439048608533</v>
      </c>
      <c r="G336" s="186">
        <v>106.82167797986456</v>
      </c>
      <c r="H336" s="186">
        <v>108.24066999999999</v>
      </c>
      <c r="I336" s="186">
        <v>106.82168</v>
      </c>
      <c r="J336" s="186"/>
      <c r="K336" s="186">
        <v>-1.3109606634934989</v>
      </c>
      <c r="L336" s="186">
        <v>3.0244509331251841</v>
      </c>
      <c r="M336" s="186"/>
      <c r="N336" s="188">
        <v>-6.8022752072727233E-2</v>
      </c>
      <c r="O336" s="196">
        <v>4.8865278952497773E-2</v>
      </c>
      <c r="P336" s="188"/>
      <c r="Q336" s="186">
        <v>-1.3109606634934989</v>
      </c>
      <c r="R336" s="186">
        <v>3.0244509331251841</v>
      </c>
    </row>
    <row r="337" spans="1:18" ht="15.75" customHeight="1">
      <c r="A337" s="157"/>
      <c r="B337" s="157"/>
      <c r="C337" s="158"/>
      <c r="D337" s="191"/>
      <c r="E337" s="192"/>
      <c r="F337" s="192"/>
      <c r="G337" s="192"/>
      <c r="H337" s="192"/>
      <c r="I337" s="192"/>
      <c r="J337" s="192"/>
      <c r="K337" s="192"/>
      <c r="L337" s="192"/>
      <c r="M337" s="192"/>
      <c r="N337" s="192"/>
      <c r="O337" s="192"/>
      <c r="P337" s="192"/>
      <c r="Q337" s="192"/>
      <c r="R337" s="192"/>
    </row>
    <row r="338" spans="1:18" ht="15" customHeight="1">
      <c r="A338" s="152" t="s">
        <v>313</v>
      </c>
      <c r="B338" s="152"/>
      <c r="C338" s="153"/>
      <c r="D338" s="189">
        <v>79</v>
      </c>
      <c r="E338" s="186">
        <v>137.18326707920454</v>
      </c>
      <c r="F338" s="186">
        <v>144.38268039388387</v>
      </c>
      <c r="G338" s="186">
        <v>137.20750588994019</v>
      </c>
      <c r="H338" s="186">
        <v>137.18326999999999</v>
      </c>
      <c r="I338" s="186">
        <v>137.20751000000001</v>
      </c>
      <c r="J338" s="186"/>
      <c r="K338" s="187">
        <v>1.7668926576153154E-2</v>
      </c>
      <c r="L338" s="186">
        <v>-8.1627181865152776E-2</v>
      </c>
      <c r="M338" s="186"/>
      <c r="N338" s="186">
        <v>-4.969553470242916</v>
      </c>
      <c r="O338" s="186">
        <v>7.6186991288601655</v>
      </c>
      <c r="P338" s="186"/>
      <c r="Q338" s="186">
        <v>1.7668926576153154E-2</v>
      </c>
      <c r="R338" s="186">
        <v>-8.1627181865152776E-2</v>
      </c>
    </row>
    <row r="339" spans="1:18" ht="15" customHeight="1">
      <c r="A339" s="152"/>
      <c r="B339" s="152"/>
      <c r="C339" s="153"/>
      <c r="D339" s="189"/>
      <c r="E339" s="186"/>
      <c r="F339" s="186"/>
      <c r="G339" s="186"/>
      <c r="H339" s="186"/>
      <c r="I339" s="186"/>
      <c r="J339" s="186"/>
      <c r="K339" s="186"/>
      <c r="L339" s="186"/>
      <c r="M339" s="186"/>
      <c r="N339" s="186"/>
      <c r="O339" s="186"/>
      <c r="P339" s="186"/>
      <c r="Q339" s="186"/>
      <c r="R339" s="186"/>
    </row>
    <row r="340" spans="1:18" ht="15" customHeight="1">
      <c r="A340" s="152"/>
      <c r="B340" s="152" t="s">
        <v>185</v>
      </c>
      <c r="C340" s="153"/>
      <c r="D340" s="189">
        <v>79</v>
      </c>
      <c r="E340" s="186">
        <v>137.18326707920454</v>
      </c>
      <c r="F340" s="186">
        <v>144.38268039388387</v>
      </c>
      <c r="G340" s="186">
        <v>137.20750588994019</v>
      </c>
      <c r="H340" s="186">
        <v>137.18326999999999</v>
      </c>
      <c r="I340" s="186">
        <v>137.20751000000001</v>
      </c>
      <c r="J340" s="186"/>
      <c r="K340" s="187">
        <v>1.7668926576153154E-2</v>
      </c>
      <c r="L340" s="186">
        <v>-8.1627181865152776E-2</v>
      </c>
      <c r="M340" s="186"/>
      <c r="N340" s="186">
        <v>-4.969553470242916</v>
      </c>
      <c r="O340" s="186">
        <v>7.6186991288601655</v>
      </c>
      <c r="P340" s="186"/>
      <c r="Q340" s="186">
        <v>1.7668926576153154E-2</v>
      </c>
      <c r="R340" s="186">
        <v>-8.1627181865152776E-2</v>
      </c>
    </row>
    <row r="341" spans="1:18" ht="15" customHeight="1">
      <c r="A341" s="152"/>
      <c r="B341" s="152"/>
      <c r="C341" s="153" t="s">
        <v>185</v>
      </c>
      <c r="D341" s="189">
        <v>79</v>
      </c>
      <c r="E341" s="186">
        <v>137.18326707920454</v>
      </c>
      <c r="F341" s="186">
        <v>144.38268039388387</v>
      </c>
      <c r="G341" s="186">
        <v>137.20750588994019</v>
      </c>
      <c r="H341" s="186">
        <v>137.18326999999999</v>
      </c>
      <c r="I341" s="186">
        <v>137.20751000000001</v>
      </c>
      <c r="J341" s="186"/>
      <c r="K341" s="187">
        <v>1.7668926576153154E-2</v>
      </c>
      <c r="L341" s="186">
        <v>-8.1627181865152776E-2</v>
      </c>
      <c r="M341" s="186"/>
      <c r="N341" s="186">
        <v>-4.969553470242916</v>
      </c>
      <c r="O341" s="186">
        <v>7.6186991288601655</v>
      </c>
      <c r="P341" s="186"/>
      <c r="Q341" s="186">
        <v>1.7668926576153154E-2</v>
      </c>
      <c r="R341" s="186">
        <v>-8.1627181865152776E-2</v>
      </c>
    </row>
    <row r="342" spans="1:18" ht="15" customHeight="1">
      <c r="A342" s="152"/>
      <c r="B342" s="152"/>
      <c r="C342" s="153"/>
      <c r="D342" s="189"/>
      <c r="E342" s="186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  <c r="R342" s="186"/>
    </row>
    <row r="343" spans="1:18" ht="12.75">
      <c r="A343" s="181" t="s">
        <v>187</v>
      </c>
      <c r="B343" s="181"/>
      <c r="C343" s="181"/>
      <c r="D343" s="195">
        <v>696</v>
      </c>
      <c r="E343" s="184">
        <v>106.59201725457365</v>
      </c>
      <c r="F343" s="184">
        <v>106.67311683054717</v>
      </c>
      <c r="G343" s="184">
        <v>106.81483424010469</v>
      </c>
      <c r="H343" s="184">
        <v>106.59202000000001</v>
      </c>
      <c r="I343" s="184">
        <v>106.81483</v>
      </c>
      <c r="J343" s="184"/>
      <c r="K343" s="184">
        <v>0.20903721617242521</v>
      </c>
      <c r="L343" s="184">
        <v>-6.6107987776995998</v>
      </c>
      <c r="M343" s="184"/>
      <c r="N343" s="197">
        <v>0.13285203785984301</v>
      </c>
      <c r="O343" s="197">
        <v>-1.3257258023121787</v>
      </c>
      <c r="P343" s="197"/>
      <c r="Q343" s="184">
        <v>0.20903721617242521</v>
      </c>
      <c r="R343" s="184">
        <v>-6.6107987776995998</v>
      </c>
    </row>
    <row r="344" spans="1:18" ht="15" customHeight="1">
      <c r="A344" s="152"/>
      <c r="B344" s="152"/>
      <c r="C344" s="153"/>
      <c r="D344" s="189"/>
      <c r="E344" s="186"/>
      <c r="F344" s="186"/>
      <c r="G344" s="186"/>
      <c r="H344" s="186"/>
      <c r="I344" s="186"/>
      <c r="J344" s="186"/>
      <c r="K344" s="186"/>
      <c r="L344" s="186"/>
      <c r="M344" s="186"/>
      <c r="N344" s="186"/>
      <c r="O344" s="186"/>
      <c r="P344" s="186"/>
      <c r="Q344" s="186"/>
      <c r="R344" s="186"/>
    </row>
    <row r="345" spans="1:18" ht="12.75">
      <c r="A345" s="152" t="s">
        <v>314</v>
      </c>
      <c r="B345" s="152"/>
      <c r="C345" s="153"/>
      <c r="D345" s="189">
        <v>289</v>
      </c>
      <c r="E345" s="186">
        <v>110.11689933729342</v>
      </c>
      <c r="F345" s="186">
        <v>110.11689933729342</v>
      </c>
      <c r="G345" s="186">
        <v>109.96958338479543</v>
      </c>
      <c r="H345" s="186">
        <v>110.1169</v>
      </c>
      <c r="I345" s="186">
        <v>109.96957999999999</v>
      </c>
      <c r="J345" s="186"/>
      <c r="K345" s="186">
        <v>-0.13378142082149935</v>
      </c>
      <c r="L345" s="186">
        <v>1.8148637450967162</v>
      </c>
      <c r="M345" s="186"/>
      <c r="N345" s="188">
        <v>-0.13378142082149935</v>
      </c>
      <c r="O345" s="188">
        <v>0.57222771041702658</v>
      </c>
      <c r="P345" s="188"/>
      <c r="Q345" s="186">
        <v>-0.13378142082149935</v>
      </c>
      <c r="R345" s="186">
        <v>1.8148637450967158</v>
      </c>
    </row>
    <row r="346" spans="1:18" ht="15" customHeight="1">
      <c r="A346" s="152"/>
      <c r="B346" s="152"/>
      <c r="C346" s="153"/>
      <c r="D346" s="189"/>
      <c r="E346" s="186"/>
      <c r="F346" s="186"/>
      <c r="G346" s="186"/>
      <c r="H346" s="186"/>
      <c r="I346" s="186"/>
      <c r="J346" s="186"/>
      <c r="K346" s="186"/>
      <c r="L346" s="186"/>
      <c r="M346" s="186"/>
      <c r="N346" s="186"/>
      <c r="O346" s="186"/>
      <c r="P346" s="186"/>
      <c r="Q346" s="186"/>
      <c r="R346" s="186"/>
    </row>
    <row r="347" spans="1:18" ht="12.75">
      <c r="A347" s="152"/>
      <c r="B347" s="152" t="s">
        <v>188</v>
      </c>
      <c r="C347" s="153"/>
      <c r="D347" s="189">
        <v>289</v>
      </c>
      <c r="E347" s="186">
        <v>110.11689933729342</v>
      </c>
      <c r="F347" s="186">
        <v>110.11689933729342</v>
      </c>
      <c r="G347" s="186">
        <v>109.96958338479543</v>
      </c>
      <c r="H347" s="186">
        <v>110.1169</v>
      </c>
      <c r="I347" s="186">
        <v>109.96957999999999</v>
      </c>
      <c r="J347" s="186"/>
      <c r="K347" s="186">
        <v>-0.13378142082149935</v>
      </c>
      <c r="L347" s="186">
        <v>1.8148637450967162</v>
      </c>
      <c r="M347" s="186"/>
      <c r="N347" s="188">
        <v>-0.13378142082149935</v>
      </c>
      <c r="O347" s="188">
        <v>0.57222771041702658</v>
      </c>
      <c r="P347" s="188"/>
      <c r="Q347" s="186">
        <v>-0.13378142082149935</v>
      </c>
      <c r="R347" s="186">
        <v>1.8148637450967158</v>
      </c>
    </row>
    <row r="348" spans="1:18" ht="12.75">
      <c r="A348" s="152"/>
      <c r="B348" s="152"/>
      <c r="C348" s="153" t="s">
        <v>189</v>
      </c>
      <c r="D348" s="189">
        <v>95</v>
      </c>
      <c r="E348" s="186">
        <v>100.59078981008355</v>
      </c>
      <c r="F348" s="186">
        <v>100.59078981008355</v>
      </c>
      <c r="G348" s="186">
        <v>100.59078981008355</v>
      </c>
      <c r="H348" s="186">
        <v>100.59079</v>
      </c>
      <c r="I348" s="186">
        <v>100.59079</v>
      </c>
      <c r="J348" s="186"/>
      <c r="K348" s="186" t="s">
        <v>155</v>
      </c>
      <c r="L348" s="186" t="s">
        <v>155</v>
      </c>
      <c r="M348" s="186"/>
      <c r="N348" s="188" t="s">
        <v>155</v>
      </c>
      <c r="O348" s="188" t="s">
        <v>155</v>
      </c>
      <c r="P348" s="188"/>
      <c r="Q348" s="187" t="s">
        <v>155</v>
      </c>
      <c r="R348" s="186" t="s">
        <v>155</v>
      </c>
    </row>
    <row r="349" spans="1:18" ht="12.75">
      <c r="A349" s="152"/>
      <c r="B349" s="152"/>
      <c r="C349" s="153" t="s">
        <v>190</v>
      </c>
      <c r="D349" s="189">
        <v>194</v>
      </c>
      <c r="E349" s="186">
        <v>114.78174678618485</v>
      </c>
      <c r="F349" s="186">
        <v>114.78174678618485</v>
      </c>
      <c r="G349" s="186">
        <v>114.56229157859764</v>
      </c>
      <c r="H349" s="186">
        <v>114.78175</v>
      </c>
      <c r="I349" s="186">
        <v>114.56229</v>
      </c>
      <c r="J349" s="186"/>
      <c r="K349" s="186">
        <v>-0.19119347259611841</v>
      </c>
      <c r="L349" s="186">
        <v>1.8148637450946934</v>
      </c>
      <c r="M349" s="186"/>
      <c r="N349" s="188">
        <v>-0.19119347259611841</v>
      </c>
      <c r="O349" s="188">
        <v>0.57222771041638876</v>
      </c>
      <c r="P349" s="188"/>
      <c r="Q349" s="186">
        <v>-0.19119347259611841</v>
      </c>
      <c r="R349" s="186">
        <v>1.8148637450946934</v>
      </c>
    </row>
    <row r="350" spans="1:18" ht="15" customHeight="1">
      <c r="A350" s="152"/>
      <c r="B350" s="152"/>
      <c r="C350" s="153"/>
      <c r="D350" s="189"/>
      <c r="E350" s="186"/>
      <c r="F350" s="186"/>
      <c r="G350" s="186"/>
      <c r="H350" s="186"/>
      <c r="I350" s="186"/>
      <c r="J350" s="186"/>
      <c r="K350" s="186"/>
      <c r="L350" s="186"/>
      <c r="M350" s="186"/>
      <c r="N350" s="186"/>
      <c r="O350" s="186"/>
      <c r="P350" s="186"/>
      <c r="Q350" s="186"/>
      <c r="R350" s="186"/>
    </row>
    <row r="351" spans="1:18" ht="12.75">
      <c r="A351" s="152" t="s">
        <v>191</v>
      </c>
      <c r="B351" s="152"/>
      <c r="C351" s="153"/>
      <c r="D351" s="189">
        <v>156</v>
      </c>
      <c r="E351" s="186">
        <v>102.70437679552759</v>
      </c>
      <c r="F351" s="186">
        <v>102.70437679552759</v>
      </c>
      <c r="G351" s="186">
        <v>102.70437679552759</v>
      </c>
      <c r="H351" s="186">
        <v>102.70438</v>
      </c>
      <c r="I351" s="186">
        <v>102.70438</v>
      </c>
      <c r="J351" s="186"/>
      <c r="K351" s="186" t="s">
        <v>155</v>
      </c>
      <c r="L351" s="186" t="s">
        <v>155</v>
      </c>
      <c r="M351" s="186"/>
      <c r="N351" s="188" t="s">
        <v>155</v>
      </c>
      <c r="O351" s="188" t="s">
        <v>155</v>
      </c>
      <c r="P351" s="188"/>
      <c r="Q351" s="186" t="s">
        <v>155</v>
      </c>
      <c r="R351" s="186" t="s">
        <v>155</v>
      </c>
    </row>
    <row r="352" spans="1:18" ht="15" customHeight="1">
      <c r="A352" s="152"/>
      <c r="B352" s="152"/>
      <c r="C352" s="153"/>
      <c r="D352" s="189"/>
      <c r="E352" s="186"/>
      <c r="F352" s="186"/>
      <c r="G352" s="186"/>
      <c r="H352" s="186"/>
      <c r="I352" s="186"/>
      <c r="J352" s="186"/>
      <c r="K352" s="186"/>
      <c r="L352" s="186"/>
      <c r="M352" s="186"/>
      <c r="N352" s="186"/>
      <c r="O352" s="186"/>
      <c r="P352" s="186"/>
      <c r="Q352" s="186"/>
      <c r="R352" s="186"/>
    </row>
    <row r="353" spans="1:18" ht="12.75">
      <c r="A353" s="152"/>
      <c r="B353" s="152" t="s">
        <v>191</v>
      </c>
      <c r="C353" s="153"/>
      <c r="D353" s="189">
        <v>156</v>
      </c>
      <c r="E353" s="186">
        <v>102.70437679552759</v>
      </c>
      <c r="F353" s="186">
        <v>102.70437679552759</v>
      </c>
      <c r="G353" s="186">
        <v>102.70437679552759</v>
      </c>
      <c r="H353" s="186">
        <v>102.70438</v>
      </c>
      <c r="I353" s="186">
        <v>102.70438</v>
      </c>
      <c r="J353" s="186"/>
      <c r="K353" s="186" t="s">
        <v>155</v>
      </c>
      <c r="L353" s="186" t="s">
        <v>155</v>
      </c>
      <c r="M353" s="186"/>
      <c r="N353" s="188" t="s">
        <v>155</v>
      </c>
      <c r="O353" s="188" t="s">
        <v>155</v>
      </c>
      <c r="P353" s="188"/>
      <c r="Q353" s="186" t="s">
        <v>155</v>
      </c>
      <c r="R353" s="186" t="s">
        <v>155</v>
      </c>
    </row>
    <row r="354" spans="1:18" ht="12.75">
      <c r="A354" s="152"/>
      <c r="B354" s="152"/>
      <c r="C354" s="153" t="s">
        <v>191</v>
      </c>
      <c r="D354" s="189">
        <v>156</v>
      </c>
      <c r="E354" s="186">
        <v>102.70437679552759</v>
      </c>
      <c r="F354" s="186">
        <v>102.70437679552759</v>
      </c>
      <c r="G354" s="186">
        <v>102.70437679552759</v>
      </c>
      <c r="H354" s="186">
        <v>102.70438</v>
      </c>
      <c r="I354" s="186">
        <v>102.70438</v>
      </c>
      <c r="J354" s="186"/>
      <c r="K354" s="186" t="s">
        <v>155</v>
      </c>
      <c r="L354" s="186" t="s">
        <v>155</v>
      </c>
      <c r="M354" s="186"/>
      <c r="N354" s="188" t="s">
        <v>155</v>
      </c>
      <c r="O354" s="188" t="s">
        <v>155</v>
      </c>
      <c r="P354" s="188"/>
      <c r="Q354" s="186" t="s">
        <v>155</v>
      </c>
      <c r="R354" s="186" t="s">
        <v>155</v>
      </c>
    </row>
    <row r="355" spans="1:18" ht="15" customHeight="1">
      <c r="A355" s="152"/>
      <c r="B355" s="152"/>
      <c r="C355" s="153"/>
      <c r="D355" s="189"/>
      <c r="E355" s="186"/>
      <c r="F355" s="186"/>
      <c r="G355" s="186"/>
      <c r="H355" s="186"/>
      <c r="I355" s="186"/>
      <c r="J355" s="186"/>
      <c r="K355" s="186"/>
      <c r="L355" s="186"/>
      <c r="M355" s="186"/>
      <c r="N355" s="186"/>
      <c r="O355" s="186"/>
      <c r="P355" s="186"/>
      <c r="Q355" s="186"/>
      <c r="R355" s="186"/>
    </row>
    <row r="356" spans="1:18" ht="12.75">
      <c r="A356" s="152" t="s">
        <v>192</v>
      </c>
      <c r="B356" s="152"/>
      <c r="C356" s="153"/>
      <c r="D356" s="189">
        <v>8</v>
      </c>
      <c r="E356" s="186">
        <v>91.178737430999703</v>
      </c>
      <c r="F356" s="186">
        <v>91.178737430999703</v>
      </c>
      <c r="G356" s="186">
        <v>91.178737430999703</v>
      </c>
      <c r="H356" s="186">
        <v>91.178740000000005</v>
      </c>
      <c r="I356" s="186">
        <v>91.178740000000005</v>
      </c>
      <c r="J356" s="186"/>
      <c r="K356" s="188" t="s">
        <v>155</v>
      </c>
      <c r="L356" s="188" t="s">
        <v>155</v>
      </c>
      <c r="M356" s="188"/>
      <c r="N356" s="188" t="s">
        <v>155</v>
      </c>
      <c r="O356" s="188" t="s">
        <v>155</v>
      </c>
      <c r="P356" s="188"/>
      <c r="Q356" s="186" t="s">
        <v>155</v>
      </c>
      <c r="R356" s="186" t="s">
        <v>155</v>
      </c>
    </row>
    <row r="357" spans="1:18" ht="15" customHeight="1">
      <c r="A357" s="152"/>
      <c r="B357" s="152"/>
      <c r="C357" s="153"/>
      <c r="D357" s="189"/>
      <c r="E357" s="186"/>
      <c r="F357" s="186"/>
      <c r="G357" s="186"/>
      <c r="H357" s="186"/>
      <c r="I357" s="186"/>
      <c r="J357" s="186"/>
      <c r="K357" s="186"/>
      <c r="L357" s="186"/>
      <c r="M357" s="186"/>
      <c r="N357" s="186"/>
      <c r="O357" s="186"/>
      <c r="P357" s="186"/>
      <c r="Q357" s="186"/>
      <c r="R357" s="186"/>
    </row>
    <row r="358" spans="1:18" ht="12.75">
      <c r="A358" s="152"/>
      <c r="B358" s="152" t="s">
        <v>192</v>
      </c>
      <c r="C358" s="153"/>
      <c r="D358" s="189">
        <v>8</v>
      </c>
      <c r="E358" s="186">
        <v>91.178737430999703</v>
      </c>
      <c r="F358" s="186">
        <v>91.178737430999703</v>
      </c>
      <c r="G358" s="186">
        <v>91.178737430999703</v>
      </c>
      <c r="H358" s="186">
        <v>91.178740000000005</v>
      </c>
      <c r="I358" s="186">
        <v>91.178740000000005</v>
      </c>
      <c r="J358" s="186"/>
      <c r="K358" s="188" t="s">
        <v>155</v>
      </c>
      <c r="L358" s="188" t="s">
        <v>155</v>
      </c>
      <c r="M358" s="188"/>
      <c r="N358" s="188" t="s">
        <v>155</v>
      </c>
      <c r="O358" s="188" t="s">
        <v>155</v>
      </c>
      <c r="P358" s="188"/>
      <c r="Q358" s="186" t="s">
        <v>155</v>
      </c>
      <c r="R358" s="186" t="s">
        <v>155</v>
      </c>
    </row>
    <row r="359" spans="1:18" ht="12.75">
      <c r="A359" s="152"/>
      <c r="B359" s="152"/>
      <c r="C359" s="153" t="s">
        <v>192</v>
      </c>
      <c r="D359" s="189">
        <v>8</v>
      </c>
      <c r="E359" s="186">
        <v>91.178737430999703</v>
      </c>
      <c r="F359" s="186">
        <v>91.178737430999703</v>
      </c>
      <c r="G359" s="186">
        <v>91.178737430999703</v>
      </c>
      <c r="H359" s="186">
        <v>91.178740000000005</v>
      </c>
      <c r="I359" s="186">
        <v>91.178740000000005</v>
      </c>
      <c r="J359" s="186"/>
      <c r="K359" s="188" t="s">
        <v>155</v>
      </c>
      <c r="L359" s="188" t="s">
        <v>155</v>
      </c>
      <c r="M359" s="188"/>
      <c r="N359" s="188" t="s">
        <v>155</v>
      </c>
      <c r="O359" s="188" t="s">
        <v>155</v>
      </c>
      <c r="P359" s="188"/>
      <c r="Q359" s="186" t="s">
        <v>155</v>
      </c>
      <c r="R359" s="186" t="s">
        <v>155</v>
      </c>
    </row>
    <row r="360" spans="1:18" ht="15" customHeight="1">
      <c r="A360" s="152"/>
      <c r="B360" s="152"/>
      <c r="C360" s="153"/>
      <c r="D360" s="189"/>
      <c r="E360" s="186"/>
      <c r="F360" s="186"/>
      <c r="G360" s="186"/>
      <c r="H360" s="186"/>
      <c r="I360" s="186"/>
      <c r="J360" s="186"/>
      <c r="K360" s="186"/>
      <c r="L360" s="186"/>
      <c r="M360" s="186"/>
      <c r="N360" s="186"/>
      <c r="O360" s="186"/>
      <c r="P360" s="186"/>
      <c r="Q360" s="186"/>
      <c r="R360" s="186"/>
    </row>
    <row r="361" spans="1:18" ht="12.75">
      <c r="A361" s="152" t="s">
        <v>193</v>
      </c>
      <c r="B361" s="152"/>
      <c r="C361" s="153"/>
      <c r="D361" s="189">
        <v>230</v>
      </c>
      <c r="E361" s="186">
        <v>105.70846704850067</v>
      </c>
      <c r="F361" s="186">
        <v>105.95388141753362</v>
      </c>
      <c r="G361" s="186">
        <v>106.56783631894208</v>
      </c>
      <c r="H361" s="186">
        <v>105.70847000000001</v>
      </c>
      <c r="I361" s="186">
        <v>106.56784</v>
      </c>
      <c r="J361" s="186"/>
      <c r="K361" s="186">
        <v>0.81296162401702787</v>
      </c>
      <c r="L361" s="186">
        <v>-8.4256625227933739</v>
      </c>
      <c r="M361" s="186"/>
      <c r="N361" s="188">
        <v>0.57945484695229865</v>
      </c>
      <c r="O361" s="188">
        <v>-1.8979535127231357</v>
      </c>
      <c r="P361" s="188"/>
      <c r="Q361" s="186">
        <v>0.81296162401702787</v>
      </c>
      <c r="R361" s="186">
        <v>-8.4256625227933757</v>
      </c>
    </row>
    <row r="362" spans="1:18" ht="15" customHeight="1">
      <c r="A362" s="152"/>
      <c r="B362" s="152"/>
      <c r="C362" s="153"/>
      <c r="D362" s="189"/>
      <c r="E362" s="186"/>
      <c r="F362" s="186"/>
      <c r="G362" s="186"/>
      <c r="H362" s="186"/>
      <c r="I362" s="186"/>
      <c r="J362" s="186"/>
      <c r="K362" s="186"/>
      <c r="L362" s="186"/>
      <c r="M362" s="186"/>
      <c r="N362" s="186"/>
      <c r="O362" s="186"/>
      <c r="P362" s="186"/>
      <c r="Q362" s="186"/>
      <c r="R362" s="186"/>
    </row>
    <row r="363" spans="1:18" ht="12.75">
      <c r="A363" s="152"/>
      <c r="B363" s="152" t="s">
        <v>193</v>
      </c>
      <c r="C363" s="153"/>
      <c r="D363" s="189">
        <v>230</v>
      </c>
      <c r="E363" s="186">
        <v>105.70846704850067</v>
      </c>
      <c r="F363" s="186">
        <v>105.95388141753362</v>
      </c>
      <c r="G363" s="186">
        <v>106.56783631894208</v>
      </c>
      <c r="H363" s="186">
        <v>105.70847000000001</v>
      </c>
      <c r="I363" s="186">
        <v>106.56784</v>
      </c>
      <c r="J363" s="186"/>
      <c r="K363" s="186">
        <v>0.81296162401702787</v>
      </c>
      <c r="L363" s="186">
        <v>-8.4256625227933739</v>
      </c>
      <c r="M363" s="186"/>
      <c r="N363" s="188">
        <v>0.57945484695229865</v>
      </c>
      <c r="O363" s="188">
        <v>-1.8979535127231357</v>
      </c>
      <c r="P363" s="188"/>
      <c r="Q363" s="186">
        <v>0.81296162401702787</v>
      </c>
      <c r="R363" s="186">
        <v>-8.4256625227933757</v>
      </c>
    </row>
    <row r="364" spans="1:18" ht="12.75">
      <c r="A364" s="152"/>
      <c r="B364" s="152"/>
      <c r="C364" s="153" t="s">
        <v>193</v>
      </c>
      <c r="D364" s="189">
        <v>230</v>
      </c>
      <c r="E364" s="186">
        <v>105.70846704850067</v>
      </c>
      <c r="F364" s="186">
        <v>105.95388141753362</v>
      </c>
      <c r="G364" s="186">
        <v>106.56783631894208</v>
      </c>
      <c r="H364" s="186">
        <v>105.70847000000001</v>
      </c>
      <c r="I364" s="186">
        <v>106.56784</v>
      </c>
      <c r="J364" s="186"/>
      <c r="K364" s="186">
        <v>0.81296162401702787</v>
      </c>
      <c r="L364" s="186">
        <v>-8.4256625227933739</v>
      </c>
      <c r="M364" s="186"/>
      <c r="N364" s="188">
        <v>0.57945484695229865</v>
      </c>
      <c r="O364" s="188">
        <v>-1.8979535127231357</v>
      </c>
      <c r="P364" s="188"/>
      <c r="Q364" s="186">
        <v>0.81296162401702787</v>
      </c>
      <c r="R364" s="186">
        <v>-8.4256625227933757</v>
      </c>
    </row>
    <row r="365" spans="1:18" ht="15" customHeight="1">
      <c r="A365" s="152"/>
      <c r="B365" s="152"/>
      <c r="C365" s="153"/>
      <c r="D365" s="189"/>
      <c r="E365" s="186"/>
      <c r="F365" s="186"/>
      <c r="G365" s="186"/>
      <c r="H365" s="186"/>
      <c r="I365" s="186"/>
      <c r="J365" s="186"/>
      <c r="K365" s="186"/>
      <c r="L365" s="186"/>
      <c r="M365" s="186"/>
      <c r="N365" s="186"/>
      <c r="O365" s="186"/>
      <c r="P365" s="186"/>
      <c r="Q365" s="186"/>
      <c r="R365" s="186"/>
    </row>
    <row r="366" spans="1:18" ht="12.75">
      <c r="A366" s="152" t="s">
        <v>194</v>
      </c>
      <c r="B366" s="152"/>
      <c r="C366" s="153"/>
      <c r="D366" s="189">
        <v>13</v>
      </c>
      <c r="E366" s="186">
        <v>100</v>
      </c>
      <c r="F366" s="186">
        <v>100</v>
      </c>
      <c r="G366" s="186">
        <v>100</v>
      </c>
      <c r="H366" s="186">
        <v>100</v>
      </c>
      <c r="I366" s="186">
        <v>100</v>
      </c>
      <c r="J366" s="186"/>
      <c r="K366" s="188" t="s">
        <v>155</v>
      </c>
      <c r="L366" s="188" t="s">
        <v>155</v>
      </c>
      <c r="M366" s="188"/>
      <c r="N366" s="188" t="s">
        <v>155</v>
      </c>
      <c r="O366" s="188" t="s">
        <v>155</v>
      </c>
      <c r="P366" s="188"/>
      <c r="Q366" s="188" t="s">
        <v>155</v>
      </c>
      <c r="R366" s="188" t="s">
        <v>155</v>
      </c>
    </row>
    <row r="367" spans="1:18" ht="15" customHeight="1">
      <c r="A367" s="152"/>
      <c r="B367" s="152"/>
      <c r="C367" s="153"/>
      <c r="D367" s="189"/>
      <c r="E367" s="186"/>
      <c r="F367" s="186"/>
      <c r="G367" s="186"/>
      <c r="H367" s="186"/>
      <c r="I367" s="186"/>
      <c r="J367" s="186"/>
      <c r="K367" s="186"/>
      <c r="L367" s="186"/>
      <c r="M367" s="186"/>
      <c r="N367" s="186"/>
      <c r="O367" s="186"/>
      <c r="P367" s="186"/>
      <c r="Q367" s="186"/>
      <c r="R367" s="186"/>
    </row>
    <row r="368" spans="1:18" ht="12.75">
      <c r="A368" s="152"/>
      <c r="B368" s="152" t="s">
        <v>194</v>
      </c>
      <c r="C368" s="153"/>
      <c r="D368" s="189">
        <v>13</v>
      </c>
      <c r="E368" s="186">
        <v>100</v>
      </c>
      <c r="F368" s="186">
        <v>100</v>
      </c>
      <c r="G368" s="186">
        <v>100</v>
      </c>
      <c r="H368" s="186">
        <v>100</v>
      </c>
      <c r="I368" s="186">
        <v>100</v>
      </c>
      <c r="J368" s="186"/>
      <c r="K368" s="188" t="s">
        <v>155</v>
      </c>
      <c r="L368" s="188" t="s">
        <v>155</v>
      </c>
      <c r="M368" s="188"/>
      <c r="N368" s="188" t="s">
        <v>155</v>
      </c>
      <c r="O368" s="188" t="s">
        <v>155</v>
      </c>
      <c r="P368" s="188"/>
      <c r="Q368" s="188" t="s">
        <v>155</v>
      </c>
      <c r="R368" s="188" t="s">
        <v>155</v>
      </c>
    </row>
    <row r="369" spans="1:18" ht="12.75">
      <c r="A369" s="152"/>
      <c r="B369" s="152"/>
      <c r="C369" s="153" t="s">
        <v>194</v>
      </c>
      <c r="D369" s="189">
        <v>13</v>
      </c>
      <c r="E369" s="186">
        <v>100</v>
      </c>
      <c r="F369" s="186">
        <v>100</v>
      </c>
      <c r="G369" s="186">
        <v>100</v>
      </c>
      <c r="H369" s="186">
        <v>100</v>
      </c>
      <c r="I369" s="186">
        <v>100</v>
      </c>
      <c r="J369" s="186"/>
      <c r="K369" s="188" t="s">
        <v>155</v>
      </c>
      <c r="L369" s="188" t="s">
        <v>155</v>
      </c>
      <c r="M369" s="188"/>
      <c r="N369" s="188" t="s">
        <v>155</v>
      </c>
      <c r="O369" s="188" t="s">
        <v>155</v>
      </c>
      <c r="P369" s="188"/>
      <c r="Q369" s="188" t="s">
        <v>155</v>
      </c>
      <c r="R369" s="188" t="s">
        <v>155</v>
      </c>
    </row>
    <row r="370" spans="1:18" ht="15" customHeight="1">
      <c r="A370" s="152"/>
      <c r="B370" s="152"/>
      <c r="C370" s="153"/>
      <c r="D370" s="189"/>
      <c r="E370" s="186"/>
      <c r="F370" s="186"/>
      <c r="G370" s="186"/>
      <c r="H370" s="186"/>
      <c r="I370" s="186"/>
      <c r="J370" s="186"/>
      <c r="K370" s="186"/>
      <c r="L370" s="186"/>
      <c r="M370" s="186"/>
      <c r="N370" s="186"/>
      <c r="O370" s="186"/>
      <c r="P370" s="186"/>
      <c r="Q370" s="186"/>
      <c r="R370" s="186"/>
    </row>
    <row r="371" spans="1:18" ht="15" customHeight="1">
      <c r="A371" s="181" t="s">
        <v>196</v>
      </c>
      <c r="B371" s="181"/>
      <c r="C371" s="181"/>
      <c r="D371" s="195">
        <v>1069</v>
      </c>
      <c r="E371" s="184">
        <v>110.46226971582684</v>
      </c>
      <c r="F371" s="184">
        <v>110.91423558658998</v>
      </c>
      <c r="G371" s="184">
        <v>110.9163864111767</v>
      </c>
      <c r="H371" s="184">
        <v>110.46227</v>
      </c>
      <c r="I371" s="184">
        <v>110.91639000000001</v>
      </c>
      <c r="J371" s="184"/>
      <c r="K371" s="184">
        <v>0.41110570742231012</v>
      </c>
      <c r="L371" s="184">
        <v>-20.69386340566944</v>
      </c>
      <c r="M371" s="184"/>
      <c r="N371" s="199">
        <v>1.939178118681717E-3</v>
      </c>
      <c r="O371" s="200">
        <v>-3.0903236226812472E-2</v>
      </c>
      <c r="P371" s="197"/>
      <c r="Q371" s="184">
        <v>0.41110570742231012</v>
      </c>
      <c r="R371" s="184">
        <v>-20.69386340566944</v>
      </c>
    </row>
    <row r="372" spans="1:18" ht="15" customHeight="1">
      <c r="A372" s="152"/>
      <c r="B372" s="152"/>
      <c r="C372" s="153"/>
      <c r="D372" s="189"/>
      <c r="E372" s="186"/>
      <c r="F372" s="186"/>
      <c r="G372" s="186"/>
      <c r="H372" s="186"/>
      <c r="I372" s="186"/>
      <c r="J372" s="186"/>
      <c r="K372" s="186"/>
      <c r="L372" s="186"/>
      <c r="M372" s="186"/>
      <c r="N372" s="186"/>
      <c r="O372" s="186"/>
      <c r="P372" s="186"/>
      <c r="Q372" s="186"/>
      <c r="R372" s="186"/>
    </row>
    <row r="373" spans="1:18" ht="12.75">
      <c r="A373" s="152" t="s">
        <v>197</v>
      </c>
      <c r="B373" s="152"/>
      <c r="C373" s="153"/>
      <c r="D373" s="189">
        <v>1025</v>
      </c>
      <c r="E373" s="186">
        <v>112.06419051989303</v>
      </c>
      <c r="F373" s="186">
        <v>112.51493374584305</v>
      </c>
      <c r="G373" s="186">
        <v>112.54740419165604</v>
      </c>
      <c r="H373" s="186">
        <v>112.06419</v>
      </c>
      <c r="I373" s="186">
        <v>112.5474</v>
      </c>
      <c r="J373" s="186"/>
      <c r="K373" s="186">
        <v>0.43119364849846242</v>
      </c>
      <c r="L373" s="186">
        <v>-21.113463556471636</v>
      </c>
      <c r="M373" s="186"/>
      <c r="N373" s="196">
        <v>2.8858787657770613E-2</v>
      </c>
      <c r="O373" s="188">
        <v>-0.44733551674118666</v>
      </c>
      <c r="P373" s="188"/>
      <c r="Q373" s="186">
        <v>0.43119364849846242</v>
      </c>
      <c r="R373" s="186">
        <v>-21.113463556471633</v>
      </c>
    </row>
    <row r="374" spans="1:18" ht="15" customHeight="1">
      <c r="A374" s="152"/>
      <c r="B374" s="152"/>
      <c r="C374" s="153"/>
      <c r="D374" s="189"/>
      <c r="E374" s="186"/>
      <c r="F374" s="186"/>
      <c r="G374" s="186"/>
      <c r="H374" s="186"/>
      <c r="I374" s="186"/>
      <c r="J374" s="186"/>
      <c r="K374" s="186"/>
      <c r="L374" s="186"/>
      <c r="M374" s="186"/>
      <c r="N374" s="186"/>
      <c r="O374" s="186"/>
      <c r="P374" s="186"/>
      <c r="Q374" s="186"/>
      <c r="R374" s="186"/>
    </row>
    <row r="375" spans="1:18" ht="12.75">
      <c r="A375" s="152"/>
      <c r="B375" s="152" t="s">
        <v>198</v>
      </c>
      <c r="C375" s="153"/>
      <c r="D375" s="189">
        <v>1025</v>
      </c>
      <c r="E375" s="186">
        <v>112.06419051989303</v>
      </c>
      <c r="F375" s="186">
        <v>112.51493374584305</v>
      </c>
      <c r="G375" s="186">
        <v>112.54740419165604</v>
      </c>
      <c r="H375" s="186">
        <v>112.06419</v>
      </c>
      <c r="I375" s="186">
        <v>112.5474</v>
      </c>
      <c r="J375" s="186"/>
      <c r="K375" s="186">
        <v>0.43119364849846242</v>
      </c>
      <c r="L375" s="186">
        <v>-21.113463556471636</v>
      </c>
      <c r="M375" s="186"/>
      <c r="N375" s="196">
        <v>2.8858787657770613E-2</v>
      </c>
      <c r="O375" s="188">
        <v>-0.44733551674118666</v>
      </c>
      <c r="P375" s="188"/>
      <c r="Q375" s="186">
        <v>0.43119364849846242</v>
      </c>
      <c r="R375" s="186">
        <v>-21.113463556471633</v>
      </c>
    </row>
    <row r="376" spans="1:18" ht="15" customHeight="1">
      <c r="A376" s="152"/>
      <c r="B376" s="152"/>
      <c r="C376" s="153" t="s">
        <v>199</v>
      </c>
      <c r="D376" s="189">
        <v>403</v>
      </c>
      <c r="E376" s="186">
        <v>106.3718044221643</v>
      </c>
      <c r="F376" s="186">
        <v>107.02281382058564</v>
      </c>
      <c r="G376" s="186">
        <v>107.21855597468816</v>
      </c>
      <c r="H376" s="186">
        <v>106.37179999999999</v>
      </c>
      <c r="I376" s="186">
        <v>107.21856</v>
      </c>
      <c r="J376" s="186"/>
      <c r="K376" s="186">
        <v>0.79603007312298857</v>
      </c>
      <c r="L376" s="186">
        <v>-14.546464514348697</v>
      </c>
      <c r="M376" s="186"/>
      <c r="N376" s="188">
        <v>0.18289759642289294</v>
      </c>
      <c r="O376" s="188">
        <v>-1.0602558405589795</v>
      </c>
      <c r="P376" s="188"/>
      <c r="Q376" s="186">
        <v>0.79603007312298857</v>
      </c>
      <c r="R376" s="186">
        <v>-14.546464514348701</v>
      </c>
    </row>
    <row r="377" spans="1:18" ht="12.75">
      <c r="A377" s="152"/>
      <c r="B377" s="152"/>
      <c r="C377" s="153" t="s">
        <v>200</v>
      </c>
      <c r="D377" s="189">
        <v>180</v>
      </c>
      <c r="E377" s="186">
        <v>101.95582690850614</v>
      </c>
      <c r="F377" s="186">
        <v>101.95582690850614</v>
      </c>
      <c r="G377" s="186">
        <v>101.95582690850614</v>
      </c>
      <c r="H377" s="186">
        <v>101.95583000000001</v>
      </c>
      <c r="I377" s="186">
        <v>101.95583000000001</v>
      </c>
      <c r="J377" s="186"/>
      <c r="K377" s="188" t="s">
        <v>155</v>
      </c>
      <c r="L377" s="188" t="s">
        <v>155</v>
      </c>
      <c r="M377" s="188"/>
      <c r="N377" s="188" t="s">
        <v>155</v>
      </c>
      <c r="O377" s="188" t="s">
        <v>155</v>
      </c>
      <c r="P377" s="188"/>
      <c r="Q377" s="188" t="s">
        <v>155</v>
      </c>
      <c r="R377" s="188" t="s">
        <v>155</v>
      </c>
    </row>
    <row r="378" spans="1:18" ht="12.75">
      <c r="A378" s="152"/>
      <c r="B378" s="152"/>
      <c r="C378" s="153" t="s">
        <v>201</v>
      </c>
      <c r="D378" s="189">
        <v>108</v>
      </c>
      <c r="E378" s="186">
        <v>104.19238174905752</v>
      </c>
      <c r="F378" s="186">
        <v>106.04103933271469</v>
      </c>
      <c r="G378" s="186">
        <v>105.51285145166976</v>
      </c>
      <c r="H378" s="186">
        <v>104.19238</v>
      </c>
      <c r="I378" s="186">
        <v>105.51285</v>
      </c>
      <c r="J378" s="186"/>
      <c r="K378" s="188">
        <v>1.2673380533638978</v>
      </c>
      <c r="L378" s="188">
        <v>-6.0792303631458706</v>
      </c>
      <c r="M378" s="188"/>
      <c r="N378" s="188">
        <v>-0.49809760859449437</v>
      </c>
      <c r="O378" s="188">
        <v>0.76671410318278332</v>
      </c>
      <c r="P378" s="188"/>
      <c r="Q378" s="186">
        <v>1.2673380533638978</v>
      </c>
      <c r="R378" s="186">
        <v>-6.0792303631458706</v>
      </c>
    </row>
    <row r="379" spans="1:18" ht="12.75">
      <c r="A379" s="152"/>
      <c r="B379" s="152"/>
      <c r="C379" s="153" t="s">
        <v>202</v>
      </c>
      <c r="D379" s="189">
        <v>334</v>
      </c>
      <c r="E379" s="186">
        <v>126.92554499499646</v>
      </c>
      <c r="F379" s="186">
        <v>126.92554499499646</v>
      </c>
      <c r="G379" s="186">
        <v>126.95980370759486</v>
      </c>
      <c r="H379" s="186">
        <v>126.92554</v>
      </c>
      <c r="I379" s="186">
        <v>126.9598</v>
      </c>
      <c r="J379" s="186"/>
      <c r="K379" s="187">
        <v>2.699118810192136E-2</v>
      </c>
      <c r="L379" s="186">
        <v>-0.48776867898819365</v>
      </c>
      <c r="M379" s="186"/>
      <c r="N379" s="196">
        <v>2.699118810192136E-2</v>
      </c>
      <c r="O379" s="188">
        <v>-0.15379377936478494</v>
      </c>
      <c r="P379" s="188"/>
      <c r="Q379" s="187">
        <v>2.699118810192136E-2</v>
      </c>
      <c r="R379" s="186">
        <v>-0.48776867898819365</v>
      </c>
    </row>
    <row r="380" spans="1:18" ht="15" customHeight="1">
      <c r="A380" s="152"/>
      <c r="B380" s="152"/>
      <c r="C380" s="153"/>
      <c r="D380" s="189"/>
      <c r="E380" s="186"/>
      <c r="F380" s="186"/>
      <c r="G380" s="186"/>
      <c r="H380" s="186"/>
      <c r="I380" s="186"/>
      <c r="J380" s="186"/>
      <c r="K380" s="186"/>
      <c r="L380" s="186"/>
      <c r="M380" s="186"/>
      <c r="N380" s="186"/>
      <c r="O380" s="186"/>
      <c r="P380" s="186"/>
      <c r="Q380" s="186"/>
      <c r="R380" s="186"/>
    </row>
    <row r="381" spans="1:18" ht="15" customHeight="1">
      <c r="A381" s="152" t="s">
        <v>203</v>
      </c>
      <c r="B381" s="152"/>
      <c r="C381" s="153"/>
      <c r="D381" s="189">
        <v>44</v>
      </c>
      <c r="E381" s="186">
        <v>73.144796439284733</v>
      </c>
      <c r="F381" s="186">
        <v>73.625244376717177</v>
      </c>
      <c r="G381" s="186">
        <v>72.921085843191875</v>
      </c>
      <c r="H381" s="186">
        <v>73.144800000000004</v>
      </c>
      <c r="I381" s="186">
        <v>72.921090000000007</v>
      </c>
      <c r="J381" s="186"/>
      <c r="K381" s="186">
        <v>-0.30584622144447238</v>
      </c>
      <c r="L381" s="186">
        <v>0.41960015080888108</v>
      </c>
      <c r="M381" s="186"/>
      <c r="N381" s="188">
        <v>-0.95640909512278993</v>
      </c>
      <c r="O381" s="188">
        <v>0.41643228051830511</v>
      </c>
      <c r="P381" s="188"/>
      <c r="Q381" s="186">
        <v>-0.30584622144447238</v>
      </c>
      <c r="R381" s="186">
        <v>0.41960015080888119</v>
      </c>
    </row>
    <row r="382" spans="1:18" ht="15" customHeight="1">
      <c r="A382" s="152"/>
      <c r="B382" s="152"/>
      <c r="C382" s="153"/>
      <c r="D382" s="189"/>
      <c r="E382" s="186"/>
      <c r="F382" s="186"/>
      <c r="G382" s="186"/>
      <c r="H382" s="186"/>
      <c r="I382" s="186"/>
      <c r="J382" s="186"/>
      <c r="K382" s="186"/>
      <c r="L382" s="186"/>
      <c r="M382" s="186"/>
      <c r="N382" s="186"/>
      <c r="O382" s="186"/>
      <c r="P382" s="186"/>
      <c r="Q382" s="186"/>
      <c r="R382" s="186"/>
    </row>
    <row r="383" spans="1:18" ht="15" customHeight="1">
      <c r="A383" s="152"/>
      <c r="B383" s="152" t="s">
        <v>203</v>
      </c>
      <c r="C383" s="153"/>
      <c r="D383" s="189">
        <v>44</v>
      </c>
      <c r="E383" s="186">
        <v>73.144796439284733</v>
      </c>
      <c r="F383" s="186">
        <v>73.625244376717177</v>
      </c>
      <c r="G383" s="186">
        <v>72.921085843191875</v>
      </c>
      <c r="H383" s="186">
        <v>73.144800000000004</v>
      </c>
      <c r="I383" s="186">
        <v>72.921090000000007</v>
      </c>
      <c r="J383" s="186"/>
      <c r="K383" s="186">
        <v>-0.30584622144447238</v>
      </c>
      <c r="L383" s="186">
        <v>0.41960015080888108</v>
      </c>
      <c r="M383" s="186"/>
      <c r="N383" s="188">
        <v>-0.95640909512278993</v>
      </c>
      <c r="O383" s="188">
        <v>0.41643228051830511</v>
      </c>
      <c r="P383" s="188"/>
      <c r="Q383" s="186">
        <v>-0.30584622144447238</v>
      </c>
      <c r="R383" s="186">
        <v>0.41960015080888119</v>
      </c>
    </row>
    <row r="384" spans="1:18" ht="15" customHeight="1">
      <c r="A384" s="152"/>
      <c r="B384" s="152"/>
      <c r="C384" s="153" t="s">
        <v>203</v>
      </c>
      <c r="D384" s="189">
        <v>44</v>
      </c>
      <c r="E384" s="186">
        <v>73.144796439284733</v>
      </c>
      <c r="F384" s="186">
        <v>73.625244376717177</v>
      </c>
      <c r="G384" s="186">
        <v>72.921085843191875</v>
      </c>
      <c r="H384" s="186">
        <v>73.144800000000004</v>
      </c>
      <c r="I384" s="186">
        <v>72.921090000000007</v>
      </c>
      <c r="J384" s="186"/>
      <c r="K384" s="186">
        <v>-0.30584622144447238</v>
      </c>
      <c r="L384" s="186">
        <v>0.41960015080888108</v>
      </c>
      <c r="M384" s="186"/>
      <c r="N384" s="188">
        <v>-0.95640909512278993</v>
      </c>
      <c r="O384" s="188">
        <v>0.41643228051830511</v>
      </c>
      <c r="P384" s="188"/>
      <c r="Q384" s="186">
        <v>-0.30584622144447238</v>
      </c>
      <c r="R384" s="186">
        <v>0.41960015080888119</v>
      </c>
    </row>
    <row r="385" spans="1:18" ht="15" customHeight="1">
      <c r="A385" s="157"/>
      <c r="B385" s="157"/>
      <c r="C385" s="158"/>
      <c r="D385" s="191"/>
      <c r="E385" s="192"/>
      <c r="F385" s="192"/>
      <c r="G385" s="192"/>
      <c r="H385" s="192"/>
      <c r="I385" s="192"/>
      <c r="J385" s="192"/>
      <c r="K385" s="192"/>
      <c r="L385" s="192"/>
      <c r="M385" s="192"/>
      <c r="N385" s="192"/>
      <c r="O385" s="192"/>
      <c r="P385" s="192"/>
      <c r="Q385" s="192"/>
      <c r="R385" s="192"/>
    </row>
    <row r="386" spans="1:18" ht="15" customHeight="1">
      <c r="A386" s="181" t="s">
        <v>205</v>
      </c>
      <c r="B386" s="181"/>
      <c r="C386" s="181"/>
      <c r="D386" s="194">
        <v>767</v>
      </c>
      <c r="E386" s="184">
        <v>126.14157539682982</v>
      </c>
      <c r="F386" s="184">
        <v>125.56985057145327</v>
      </c>
      <c r="G386" s="184">
        <v>125.7231094492905</v>
      </c>
      <c r="H386" s="184">
        <v>126.14158</v>
      </c>
      <c r="I386" s="184">
        <v>125.72311000000001</v>
      </c>
      <c r="J386" s="184"/>
      <c r="K386" s="184">
        <v>-0.33174308012449139</v>
      </c>
      <c r="L386" s="184">
        <v>13.682072624166342</v>
      </c>
      <c r="M386" s="184"/>
      <c r="N386" s="197">
        <v>0.12205069699495752</v>
      </c>
      <c r="O386" s="197">
        <v>-1.5799460930815745</v>
      </c>
      <c r="P386" s="197"/>
      <c r="Q386" s="184">
        <v>-0.33174308012449139</v>
      </c>
      <c r="R386" s="184">
        <v>13.682072624166342</v>
      </c>
    </row>
    <row r="387" spans="1:18" ht="15" customHeight="1">
      <c r="A387" s="152"/>
      <c r="B387" s="152"/>
      <c r="C387" s="153"/>
      <c r="D387" s="189"/>
      <c r="E387" s="186"/>
      <c r="F387" s="186"/>
      <c r="G387" s="186"/>
      <c r="H387" s="186"/>
      <c r="I387" s="186"/>
      <c r="J387" s="186"/>
      <c r="K387" s="186"/>
      <c r="L387" s="186"/>
      <c r="M387" s="186"/>
      <c r="N387" s="186"/>
      <c r="O387" s="186"/>
      <c r="P387" s="186"/>
      <c r="Q387" s="186"/>
      <c r="R387" s="186"/>
    </row>
    <row r="388" spans="1:18" ht="15" customHeight="1">
      <c r="A388" s="152" t="s">
        <v>206</v>
      </c>
      <c r="B388" s="152"/>
      <c r="C388" s="153"/>
      <c r="D388" s="189">
        <v>235</v>
      </c>
      <c r="E388" s="186">
        <v>102.03660194303809</v>
      </c>
      <c r="F388" s="186">
        <v>102.03128564642525</v>
      </c>
      <c r="G388" s="186">
        <v>102.37750677761491</v>
      </c>
      <c r="H388" s="186">
        <v>102.03660000000001</v>
      </c>
      <c r="I388" s="186">
        <v>102.37751</v>
      </c>
      <c r="J388" s="186"/>
      <c r="K388" s="186">
        <v>0.33410053655775762</v>
      </c>
      <c r="L388" s="186">
        <v>-3.4150528311518484</v>
      </c>
      <c r="M388" s="186"/>
      <c r="N388" s="186">
        <v>0.33932840206460924</v>
      </c>
      <c r="O388" s="186">
        <v>-1.0935602038967474</v>
      </c>
      <c r="P388" s="186"/>
      <c r="Q388" s="186">
        <v>0.33410053655775762</v>
      </c>
      <c r="R388" s="186">
        <v>-3.4150528311518475</v>
      </c>
    </row>
    <row r="389" spans="1:18" ht="15" customHeight="1">
      <c r="A389" s="152"/>
      <c r="B389" s="152"/>
      <c r="C389" s="153"/>
      <c r="D389" s="189"/>
      <c r="E389" s="186"/>
      <c r="F389" s="186"/>
      <c r="G389" s="186"/>
      <c r="H389" s="186"/>
      <c r="I389" s="186"/>
      <c r="J389" s="186"/>
      <c r="K389" s="186"/>
      <c r="L389" s="186"/>
      <c r="M389" s="186"/>
      <c r="N389" s="186"/>
      <c r="O389" s="186"/>
      <c r="P389" s="186"/>
      <c r="Q389" s="186"/>
      <c r="R389" s="186"/>
    </row>
    <row r="390" spans="1:18" ht="12.75">
      <c r="A390" s="152"/>
      <c r="B390" s="152" t="s">
        <v>207</v>
      </c>
      <c r="C390" s="153"/>
      <c r="D390" s="189">
        <v>23</v>
      </c>
      <c r="E390" s="186">
        <v>116.61178601499817</v>
      </c>
      <c r="F390" s="186">
        <v>116.61178601499817</v>
      </c>
      <c r="G390" s="186">
        <v>116.61178601499817</v>
      </c>
      <c r="H390" s="186">
        <v>116.61179</v>
      </c>
      <c r="I390" s="186">
        <v>116.61179</v>
      </c>
      <c r="J390" s="186"/>
      <c r="K390" s="186" t="s">
        <v>155</v>
      </c>
      <c r="L390" s="186" t="s">
        <v>155</v>
      </c>
      <c r="M390" s="186"/>
      <c r="N390" s="186" t="s">
        <v>155</v>
      </c>
      <c r="O390" s="186" t="s">
        <v>155</v>
      </c>
      <c r="P390" s="186"/>
      <c r="Q390" s="187" t="s">
        <v>155</v>
      </c>
      <c r="R390" s="187" t="s">
        <v>155</v>
      </c>
    </row>
    <row r="391" spans="1:18" ht="12.75">
      <c r="A391" s="152"/>
      <c r="B391" s="152"/>
      <c r="C391" s="153" t="s">
        <v>208</v>
      </c>
      <c r="D391" s="189">
        <v>12</v>
      </c>
      <c r="E391" s="186">
        <v>111.18876953671709</v>
      </c>
      <c r="F391" s="186">
        <v>111.18876953671709</v>
      </c>
      <c r="G391" s="186">
        <v>111.18876953671709</v>
      </c>
      <c r="H391" s="186">
        <v>111.18877000000001</v>
      </c>
      <c r="I391" s="186">
        <v>111.18877000000001</v>
      </c>
      <c r="J391" s="186"/>
      <c r="K391" s="186" t="s">
        <v>155</v>
      </c>
      <c r="L391" s="186" t="s">
        <v>155</v>
      </c>
      <c r="M391" s="186"/>
      <c r="N391" s="186" t="s">
        <v>155</v>
      </c>
      <c r="O391" s="186" t="s">
        <v>155</v>
      </c>
      <c r="P391" s="186"/>
      <c r="Q391" s="186" t="s">
        <v>155</v>
      </c>
      <c r="R391" s="187" t="s">
        <v>155</v>
      </c>
    </row>
    <row r="392" spans="1:18" ht="12.75">
      <c r="A392" s="152"/>
      <c r="B392" s="152"/>
      <c r="C392" s="153" t="s">
        <v>209</v>
      </c>
      <c r="D392" s="189">
        <v>11</v>
      </c>
      <c r="E392" s="186">
        <v>122.52780399130482</v>
      </c>
      <c r="F392" s="186">
        <v>122.52780399130482</v>
      </c>
      <c r="G392" s="186">
        <v>122.52780399130482</v>
      </c>
      <c r="H392" s="186">
        <v>122.5278</v>
      </c>
      <c r="I392" s="186">
        <v>122.5278</v>
      </c>
      <c r="J392" s="186"/>
      <c r="K392" s="188" t="s">
        <v>155</v>
      </c>
      <c r="L392" s="188" t="s">
        <v>155</v>
      </c>
      <c r="M392" s="188"/>
      <c r="N392" s="188" t="s">
        <v>155</v>
      </c>
      <c r="O392" s="188" t="s">
        <v>155</v>
      </c>
      <c r="P392" s="188"/>
      <c r="Q392" s="188" t="s">
        <v>155</v>
      </c>
      <c r="R392" s="188" t="s">
        <v>155</v>
      </c>
    </row>
    <row r="393" spans="1:18" ht="15" customHeight="1">
      <c r="A393" s="152"/>
      <c r="B393" s="152"/>
      <c r="C393" s="153"/>
      <c r="D393" s="189"/>
      <c r="E393" s="186"/>
      <c r="F393" s="186"/>
      <c r="G393" s="186"/>
      <c r="H393" s="186"/>
      <c r="I393" s="186"/>
      <c r="J393" s="186"/>
      <c r="K393" s="186"/>
      <c r="L393" s="186"/>
      <c r="M393" s="186"/>
      <c r="N393" s="186"/>
      <c r="O393" s="186"/>
      <c r="P393" s="186"/>
      <c r="Q393" s="186"/>
      <c r="R393" s="186"/>
    </row>
    <row r="394" spans="1:18" ht="15" customHeight="1">
      <c r="A394" s="152"/>
      <c r="B394" s="152" t="s">
        <v>210</v>
      </c>
      <c r="C394" s="153"/>
      <c r="D394" s="189">
        <v>212</v>
      </c>
      <c r="E394" s="186">
        <v>100.45533197296696</v>
      </c>
      <c r="F394" s="186">
        <v>100.44943890832535</v>
      </c>
      <c r="G394" s="186">
        <v>100.83322176601202</v>
      </c>
      <c r="H394" s="186">
        <v>100.45533</v>
      </c>
      <c r="I394" s="186">
        <v>100.83322</v>
      </c>
      <c r="J394" s="186"/>
      <c r="K394" s="186">
        <v>0.37617693916605077</v>
      </c>
      <c r="L394" s="186">
        <v>-3.4150528311494726</v>
      </c>
      <c r="M394" s="186"/>
      <c r="N394" s="186">
        <v>0.38206570574998988</v>
      </c>
      <c r="O394" s="186">
        <v>-1.0935602038966779</v>
      </c>
      <c r="P394" s="186"/>
      <c r="Q394" s="186">
        <v>0.37617693916605077</v>
      </c>
      <c r="R394" s="186">
        <v>-3.4150528311494717</v>
      </c>
    </row>
    <row r="395" spans="1:18" ht="12.75">
      <c r="A395" s="152"/>
      <c r="B395" s="152"/>
      <c r="C395" s="153" t="s">
        <v>211</v>
      </c>
      <c r="D395" s="189">
        <v>7</v>
      </c>
      <c r="E395" s="186">
        <v>85.993968007374633</v>
      </c>
      <c r="F395" s="186">
        <v>85.691586625924757</v>
      </c>
      <c r="G395" s="186">
        <v>85.691586625924757</v>
      </c>
      <c r="H395" s="186">
        <v>85.993970000000004</v>
      </c>
      <c r="I395" s="186">
        <v>85.691590000000005</v>
      </c>
      <c r="J395" s="186"/>
      <c r="K395" s="186">
        <v>-0.35163092069885327</v>
      </c>
      <c r="L395" s="186">
        <v>9.0229695329484508E-2</v>
      </c>
      <c r="M395" s="186"/>
      <c r="N395" s="186" t="s">
        <v>155</v>
      </c>
      <c r="O395" s="186" t="s">
        <v>155</v>
      </c>
      <c r="P395" s="186"/>
      <c r="Q395" s="186">
        <v>-0.35163092069885327</v>
      </c>
      <c r="R395" s="186">
        <v>9.0229695329484494E-2</v>
      </c>
    </row>
    <row r="396" spans="1:18" ht="15" customHeight="1">
      <c r="A396" s="152"/>
      <c r="B396" s="152"/>
      <c r="C396" s="153" t="s">
        <v>315</v>
      </c>
      <c r="D396" s="189">
        <v>83</v>
      </c>
      <c r="E396" s="186">
        <v>104.13813561505594</v>
      </c>
      <c r="F396" s="186">
        <v>104.83667979038906</v>
      </c>
      <c r="G396" s="186">
        <v>104.84257145646123</v>
      </c>
      <c r="H396" s="186">
        <v>104.13814000000001</v>
      </c>
      <c r="I396" s="186">
        <v>104.84256999999999</v>
      </c>
      <c r="J396" s="186"/>
      <c r="K396" s="186">
        <v>0.6764436843856414</v>
      </c>
      <c r="L396" s="186">
        <v>-2.4923896611644394</v>
      </c>
      <c r="M396" s="186"/>
      <c r="N396" s="187">
        <v>5.6198518340933035E-3</v>
      </c>
      <c r="O396" s="187">
        <v>-6.5726042049170539E-3</v>
      </c>
      <c r="P396" s="186"/>
      <c r="Q396" s="186">
        <v>0.6764436843856414</v>
      </c>
      <c r="R396" s="186">
        <v>-2.4923896611644394</v>
      </c>
    </row>
    <row r="397" spans="1:18" ht="15" customHeight="1">
      <c r="A397" s="152"/>
      <c r="B397" s="152"/>
      <c r="C397" s="153" t="s">
        <v>212</v>
      </c>
      <c r="D397" s="189">
        <v>49</v>
      </c>
      <c r="E397" s="186">
        <v>99.487959550113899</v>
      </c>
      <c r="F397" s="186">
        <v>98.825291955238697</v>
      </c>
      <c r="G397" s="186">
        <v>101.18580532165868</v>
      </c>
      <c r="H397" s="186">
        <v>99.487960000000001</v>
      </c>
      <c r="I397" s="186">
        <v>101.18581</v>
      </c>
      <c r="J397" s="186"/>
      <c r="K397" s="186">
        <v>1.7065841728213016</v>
      </c>
      <c r="L397" s="186">
        <v>-3.5464245240204679</v>
      </c>
      <c r="M397" s="186"/>
      <c r="N397" s="186">
        <v>2.3885721152126393</v>
      </c>
      <c r="O397" s="186">
        <v>-1.5546184159405381</v>
      </c>
      <c r="P397" s="186"/>
      <c r="Q397" s="186">
        <v>1.7065841728213016</v>
      </c>
      <c r="R397" s="186">
        <v>-3.5464245240204679</v>
      </c>
    </row>
    <row r="398" spans="1:18" ht="15" customHeight="1">
      <c r="A398" s="152"/>
      <c r="B398" s="152"/>
      <c r="C398" s="153" t="s">
        <v>213</v>
      </c>
      <c r="D398" s="189">
        <v>73</v>
      </c>
      <c r="E398" s="186">
        <v>98.30407298920754</v>
      </c>
      <c r="F398" s="186">
        <v>97.966523476363236</v>
      </c>
      <c r="G398" s="186">
        <v>97.489918032404333</v>
      </c>
      <c r="H398" s="186">
        <v>98.304069999999996</v>
      </c>
      <c r="I398" s="186">
        <v>97.489919999999998</v>
      </c>
      <c r="J398" s="186"/>
      <c r="K398" s="186">
        <v>-0.82820063507701436</v>
      </c>
      <c r="L398" s="186">
        <v>2.5335316587058045</v>
      </c>
      <c r="M398" s="186"/>
      <c r="N398" s="186">
        <v>-0.4864982721101474</v>
      </c>
      <c r="O398" s="186">
        <v>0.46763081624972586</v>
      </c>
      <c r="P398" s="186"/>
      <c r="Q398" s="186">
        <v>-0.82820063507701436</v>
      </c>
      <c r="R398" s="186">
        <v>2.5335316587058045</v>
      </c>
    </row>
    <row r="399" spans="1:18" ht="15" customHeight="1">
      <c r="A399" s="152"/>
      <c r="B399" s="152"/>
      <c r="C399" s="153"/>
      <c r="D399" s="189"/>
      <c r="E399" s="186"/>
      <c r="F399" s="186"/>
      <c r="G399" s="186"/>
      <c r="H399" s="186"/>
      <c r="I399" s="186"/>
      <c r="J399" s="186"/>
      <c r="K399" s="186"/>
      <c r="L399" s="186"/>
      <c r="M399" s="186"/>
      <c r="N399" s="186"/>
      <c r="O399" s="186"/>
      <c r="P399" s="186"/>
      <c r="Q399" s="186"/>
      <c r="R399" s="186"/>
    </row>
    <row r="400" spans="1:18" ht="15" customHeight="1">
      <c r="A400" s="152" t="s">
        <v>316</v>
      </c>
      <c r="B400" s="152"/>
      <c r="C400" s="153"/>
      <c r="D400" s="189">
        <v>55</v>
      </c>
      <c r="E400" s="186">
        <v>112.50855416283574</v>
      </c>
      <c r="F400" s="186">
        <v>122.42153059849893</v>
      </c>
      <c r="G400" s="186">
        <v>122.5884750902437</v>
      </c>
      <c r="H400" s="186">
        <v>112.50855</v>
      </c>
      <c r="I400" s="186">
        <v>122.58848</v>
      </c>
      <c r="J400" s="186"/>
      <c r="K400" s="186">
        <v>8.9592484788482132</v>
      </c>
      <c r="L400" s="186">
        <v>-23.632856551905789</v>
      </c>
      <c r="M400" s="186"/>
      <c r="N400" s="186">
        <v>0.13636857089502907</v>
      </c>
      <c r="O400" s="186">
        <v>-0.12341161845559281</v>
      </c>
      <c r="P400" s="186"/>
      <c r="Q400" s="186">
        <v>8.9592484788482132</v>
      </c>
      <c r="R400" s="186">
        <v>-23.632856551905785</v>
      </c>
    </row>
    <row r="401" spans="1:18" ht="15" customHeight="1">
      <c r="A401" s="152"/>
      <c r="B401" s="152"/>
      <c r="C401" s="153"/>
      <c r="D401" s="189"/>
      <c r="E401" s="186"/>
      <c r="F401" s="186"/>
      <c r="G401" s="186"/>
      <c r="H401" s="186"/>
      <c r="I401" s="186"/>
      <c r="J401" s="186"/>
      <c r="K401" s="186"/>
      <c r="L401" s="186"/>
      <c r="M401" s="186"/>
      <c r="N401" s="186"/>
      <c r="O401" s="186"/>
      <c r="P401" s="186"/>
      <c r="Q401" s="186"/>
      <c r="R401" s="186"/>
    </row>
    <row r="402" spans="1:18" ht="15" customHeight="1">
      <c r="A402" s="152"/>
      <c r="B402" s="152" t="s">
        <v>214</v>
      </c>
      <c r="C402" s="153"/>
      <c r="D402" s="189">
        <v>7</v>
      </c>
      <c r="E402" s="186">
        <v>177.01427379197654</v>
      </c>
      <c r="F402" s="186">
        <v>246.03944808038568</v>
      </c>
      <c r="G402" s="186">
        <v>260.5162356343854</v>
      </c>
      <c r="H402" s="186">
        <v>177.01427000000001</v>
      </c>
      <c r="I402" s="186">
        <v>260.51623999999998</v>
      </c>
      <c r="J402" s="186"/>
      <c r="K402" s="186">
        <v>47.172445506025994</v>
      </c>
      <c r="L402" s="186">
        <v>-24.916734424356076</v>
      </c>
      <c r="M402" s="186"/>
      <c r="N402" s="186">
        <v>5.8839294539748455</v>
      </c>
      <c r="O402" s="186">
        <v>-1.3620451535951603</v>
      </c>
      <c r="P402" s="186"/>
      <c r="Q402" s="186">
        <v>47.172445506025994</v>
      </c>
      <c r="R402" s="186">
        <v>-24.916734424356076</v>
      </c>
    </row>
    <row r="403" spans="1:18" ht="15" customHeight="1">
      <c r="A403" s="152"/>
      <c r="B403" s="152"/>
      <c r="C403" s="153" t="s">
        <v>215</v>
      </c>
      <c r="D403" s="189">
        <v>4</v>
      </c>
      <c r="E403" s="186">
        <v>244.94697066336053</v>
      </c>
      <c r="F403" s="186">
        <v>365.74102566807653</v>
      </c>
      <c r="G403" s="186">
        <v>391.07540388757604</v>
      </c>
      <c r="H403" s="186">
        <v>244.94696999999999</v>
      </c>
      <c r="I403" s="186">
        <v>391.0754</v>
      </c>
      <c r="J403" s="186"/>
      <c r="K403" s="186">
        <v>59.657171031130773</v>
      </c>
      <c r="L403" s="186">
        <v>-24.91673442435625</v>
      </c>
      <c r="M403" s="186"/>
      <c r="N403" s="186">
        <v>6.9268625725599664</v>
      </c>
      <c r="O403" s="186">
        <v>-1.3620451535952003</v>
      </c>
      <c r="P403" s="186"/>
      <c r="Q403" s="186">
        <v>59.657171031130773</v>
      </c>
      <c r="R403" s="186">
        <v>-24.91673442435625</v>
      </c>
    </row>
    <row r="404" spans="1:18" ht="15" customHeight="1">
      <c r="A404" s="152"/>
      <c r="B404" s="152"/>
      <c r="C404" s="153" t="s">
        <v>216</v>
      </c>
      <c r="D404" s="189">
        <v>3</v>
      </c>
      <c r="E404" s="186">
        <v>86.437344630131193</v>
      </c>
      <c r="F404" s="186">
        <v>86.437344630131193</v>
      </c>
      <c r="G404" s="186">
        <v>86.437344630131193</v>
      </c>
      <c r="H404" s="186">
        <v>86.437340000000006</v>
      </c>
      <c r="I404" s="186">
        <v>86.437340000000006</v>
      </c>
      <c r="J404" s="186"/>
      <c r="K404" s="186" t="s">
        <v>155</v>
      </c>
      <c r="L404" s="186" t="s">
        <v>155</v>
      </c>
      <c r="M404" s="186"/>
      <c r="N404" s="188" t="s">
        <v>155</v>
      </c>
      <c r="O404" s="188" t="s">
        <v>155</v>
      </c>
      <c r="P404" s="188"/>
      <c r="Q404" s="186" t="s">
        <v>155</v>
      </c>
      <c r="R404" s="187" t="s">
        <v>155</v>
      </c>
    </row>
    <row r="405" spans="1:18" ht="15" customHeight="1">
      <c r="A405" s="152"/>
      <c r="B405" s="152"/>
      <c r="C405" s="153"/>
      <c r="D405" s="189"/>
      <c r="E405" s="186"/>
      <c r="F405" s="186"/>
      <c r="G405" s="186"/>
      <c r="H405" s="186"/>
      <c r="I405" s="186"/>
      <c r="J405" s="186"/>
      <c r="K405" s="186"/>
      <c r="L405" s="186"/>
      <c r="M405" s="186"/>
      <c r="N405" s="186"/>
      <c r="O405" s="186"/>
      <c r="P405" s="186"/>
      <c r="Q405" s="186"/>
      <c r="R405" s="186"/>
    </row>
    <row r="406" spans="1:18" ht="15" customHeight="1">
      <c r="A406" s="152"/>
      <c r="B406" s="152" t="s">
        <v>217</v>
      </c>
      <c r="C406" s="153"/>
      <c r="D406" s="189">
        <v>48</v>
      </c>
      <c r="E406" s="186">
        <v>103.1014700502527</v>
      </c>
      <c r="F406" s="186">
        <v>104.39391763239045</v>
      </c>
      <c r="G406" s="186">
        <v>102.47401001088973</v>
      </c>
      <c r="H406" s="186">
        <v>103.10147000000001</v>
      </c>
      <c r="I406" s="186">
        <v>102.47401000000001</v>
      </c>
      <c r="J406" s="186"/>
      <c r="K406" s="186">
        <v>-0.60858495912538002</v>
      </c>
      <c r="L406" s="186">
        <v>1.2838778724506232</v>
      </c>
      <c r="M406" s="186"/>
      <c r="N406" s="186">
        <v>-1.8390991209475627</v>
      </c>
      <c r="O406" s="186">
        <v>1.2386335351393258</v>
      </c>
      <c r="P406" s="186"/>
      <c r="Q406" s="186">
        <v>-0.60858495912538002</v>
      </c>
      <c r="R406" s="186">
        <v>1.2838778724506232</v>
      </c>
    </row>
    <row r="407" spans="1:18" ht="15" customHeight="1">
      <c r="A407" s="152"/>
      <c r="B407" s="152"/>
      <c r="C407" s="153" t="s">
        <v>218</v>
      </c>
      <c r="D407" s="189">
        <v>37</v>
      </c>
      <c r="E407" s="186">
        <v>104.55827566039302</v>
      </c>
      <c r="F407" s="186">
        <v>105.40439787500173</v>
      </c>
      <c r="G407" s="186">
        <v>102.34482571437862</v>
      </c>
      <c r="H407" s="186">
        <v>104.55828</v>
      </c>
      <c r="I407" s="186">
        <v>102.34483</v>
      </c>
      <c r="J407" s="186"/>
      <c r="K407" s="186">
        <v>-2.1169533755542425</v>
      </c>
      <c r="L407" s="186">
        <v>3.491144570966346</v>
      </c>
      <c r="M407" s="186"/>
      <c r="N407" s="186">
        <v>-2.9026987699804718</v>
      </c>
      <c r="O407" s="186">
        <v>1.521541102191194</v>
      </c>
      <c r="P407" s="186"/>
      <c r="Q407" s="186">
        <v>-2.1169533755542425</v>
      </c>
      <c r="R407" s="186">
        <v>3.4911445709663464</v>
      </c>
    </row>
    <row r="408" spans="1:18" ht="12.75">
      <c r="A408" s="152"/>
      <c r="B408" s="152"/>
      <c r="C408" s="153" t="s">
        <v>219</v>
      </c>
      <c r="D408" s="189">
        <v>11</v>
      </c>
      <c r="E408" s="186">
        <v>98.201305725235201</v>
      </c>
      <c r="F408" s="186">
        <v>100.99502954360702</v>
      </c>
      <c r="G408" s="186">
        <v>102.90853900824527</v>
      </c>
      <c r="H408" s="186">
        <v>98.201310000000007</v>
      </c>
      <c r="I408" s="186">
        <v>102.90854</v>
      </c>
      <c r="J408" s="186"/>
      <c r="K408" s="186">
        <v>4.7934528448944747</v>
      </c>
      <c r="L408" s="186">
        <v>-2.207266698516321</v>
      </c>
      <c r="M408" s="186"/>
      <c r="N408" s="188">
        <v>1.8946570670706153</v>
      </c>
      <c r="O408" s="188">
        <v>-0.28290756705142234</v>
      </c>
      <c r="P408" s="188"/>
      <c r="Q408" s="186">
        <v>4.7934528448944747</v>
      </c>
      <c r="R408" s="186">
        <v>-2.207266698516321</v>
      </c>
    </row>
    <row r="409" spans="1:18" ht="15" customHeight="1">
      <c r="A409" s="152"/>
      <c r="B409" s="152"/>
      <c r="C409" s="153"/>
      <c r="D409" s="189"/>
      <c r="E409" s="186"/>
      <c r="F409" s="186"/>
      <c r="G409" s="186"/>
      <c r="H409" s="186"/>
      <c r="I409" s="186"/>
      <c r="J409" s="186"/>
      <c r="K409" s="186"/>
      <c r="L409" s="186"/>
      <c r="M409" s="186"/>
      <c r="N409" s="186"/>
      <c r="O409" s="186"/>
      <c r="P409" s="186"/>
      <c r="Q409" s="186"/>
      <c r="R409" s="186"/>
    </row>
    <row r="410" spans="1:18" ht="12.75">
      <c r="A410" s="152" t="s">
        <v>220</v>
      </c>
      <c r="B410" s="152"/>
      <c r="C410" s="153"/>
      <c r="D410" s="189">
        <v>422</v>
      </c>
      <c r="E410" s="186">
        <v>144.0360940596392</v>
      </c>
      <c r="F410" s="186">
        <v>141.70794876266933</v>
      </c>
      <c r="G410" s="186">
        <v>141.7719431854789</v>
      </c>
      <c r="H410" s="186">
        <v>144.03609</v>
      </c>
      <c r="I410" s="186">
        <v>141.77194</v>
      </c>
      <c r="J410" s="186"/>
      <c r="K410" s="186">
        <v>-1.5719329859240183</v>
      </c>
      <c r="L410" s="186">
        <v>40.729982007227022</v>
      </c>
      <c r="M410" s="186"/>
      <c r="N410" s="196">
        <v>4.5159374169734257E-2</v>
      </c>
      <c r="O410" s="188">
        <v>-0.36297427072516292</v>
      </c>
      <c r="P410" s="188"/>
      <c r="Q410" s="186">
        <v>-1.5719329859240183</v>
      </c>
      <c r="R410" s="186">
        <v>40.729982007227029</v>
      </c>
    </row>
    <row r="411" spans="1:18" ht="15" customHeight="1">
      <c r="A411" s="152"/>
      <c r="B411" s="152"/>
      <c r="C411" s="153"/>
      <c r="D411" s="189"/>
      <c r="E411" s="186"/>
      <c r="F411" s="186"/>
      <c r="G411" s="186"/>
      <c r="H411" s="186"/>
      <c r="I411" s="186"/>
      <c r="J411" s="186"/>
      <c r="K411" s="186"/>
      <c r="L411" s="186"/>
      <c r="M411" s="186"/>
      <c r="N411" s="186"/>
      <c r="O411" s="186"/>
      <c r="P411" s="186"/>
      <c r="Q411" s="186"/>
      <c r="R411" s="186"/>
    </row>
    <row r="412" spans="1:18" ht="12.75">
      <c r="A412" s="152"/>
      <c r="B412" s="152" t="s">
        <v>220</v>
      </c>
      <c r="C412" s="153"/>
      <c r="D412" s="189">
        <v>422</v>
      </c>
      <c r="E412" s="186">
        <v>144.0360940596392</v>
      </c>
      <c r="F412" s="186">
        <v>141.70794876266933</v>
      </c>
      <c r="G412" s="186">
        <v>141.7719431854789</v>
      </c>
      <c r="H412" s="186">
        <v>144.03609</v>
      </c>
      <c r="I412" s="186">
        <v>141.77194</v>
      </c>
      <c r="J412" s="186"/>
      <c r="K412" s="186">
        <v>-1.5719329859240183</v>
      </c>
      <c r="L412" s="186">
        <v>40.729982007227022</v>
      </c>
      <c r="M412" s="186"/>
      <c r="N412" s="196">
        <v>4.5159374169734257E-2</v>
      </c>
      <c r="O412" s="188">
        <v>-0.36297427072516292</v>
      </c>
      <c r="P412" s="188"/>
      <c r="Q412" s="186">
        <v>-1.5719329859240183</v>
      </c>
      <c r="R412" s="186">
        <v>40.729982007227029</v>
      </c>
    </row>
    <row r="413" spans="1:18" ht="12.75">
      <c r="A413" s="152"/>
      <c r="B413" s="152"/>
      <c r="C413" s="153" t="s">
        <v>220</v>
      </c>
      <c r="D413" s="189">
        <v>422</v>
      </c>
      <c r="E413" s="186">
        <v>144.0360940596392</v>
      </c>
      <c r="F413" s="186">
        <v>141.70794876266933</v>
      </c>
      <c r="G413" s="186">
        <v>141.7719431854789</v>
      </c>
      <c r="H413" s="186">
        <v>144.03609</v>
      </c>
      <c r="I413" s="186">
        <v>141.77194</v>
      </c>
      <c r="J413" s="186"/>
      <c r="K413" s="186">
        <v>-1.5719329859240183</v>
      </c>
      <c r="L413" s="186">
        <v>40.729982007227022</v>
      </c>
      <c r="M413" s="186"/>
      <c r="N413" s="196">
        <v>4.5159374169734257E-2</v>
      </c>
      <c r="O413" s="188">
        <v>-0.36297427072516292</v>
      </c>
      <c r="P413" s="188"/>
      <c r="Q413" s="186">
        <v>-1.5719329859240183</v>
      </c>
      <c r="R413" s="186">
        <v>40.729982007227029</v>
      </c>
    </row>
    <row r="414" spans="1:18" ht="15" customHeight="1">
      <c r="A414" s="152"/>
      <c r="B414" s="152"/>
      <c r="C414" s="153"/>
      <c r="D414" s="189"/>
      <c r="E414" s="186"/>
      <c r="F414" s="186"/>
      <c r="G414" s="186"/>
      <c r="H414" s="186"/>
      <c r="I414" s="186"/>
      <c r="J414" s="186"/>
      <c r="K414" s="186"/>
      <c r="L414" s="186"/>
      <c r="M414" s="186"/>
      <c r="N414" s="186"/>
      <c r="O414" s="186"/>
      <c r="P414" s="186"/>
      <c r="Q414" s="186"/>
      <c r="R414" s="186"/>
    </row>
    <row r="415" spans="1:18" ht="12.75">
      <c r="A415" s="152" t="s">
        <v>221</v>
      </c>
      <c r="B415" s="152"/>
      <c r="C415" s="153"/>
      <c r="D415" s="189">
        <v>2</v>
      </c>
      <c r="E415" s="186">
        <v>78.297013827481877</v>
      </c>
      <c r="F415" s="186">
        <v>78.297013827481877</v>
      </c>
      <c r="G415" s="186">
        <v>78.297013827481877</v>
      </c>
      <c r="H415" s="186">
        <v>78.29701</v>
      </c>
      <c r="I415" s="186">
        <v>78.29701</v>
      </c>
      <c r="J415" s="186"/>
      <c r="K415" s="186" t="s">
        <v>155</v>
      </c>
      <c r="L415" s="186" t="s">
        <v>155</v>
      </c>
      <c r="M415" s="186"/>
      <c r="N415" s="188" t="s">
        <v>155</v>
      </c>
      <c r="O415" s="188" t="s">
        <v>155</v>
      </c>
      <c r="P415" s="188"/>
      <c r="Q415" s="186" t="s">
        <v>155</v>
      </c>
      <c r="R415" s="187" t="s">
        <v>155</v>
      </c>
    </row>
    <row r="416" spans="1:18" ht="15" customHeight="1">
      <c r="A416" s="152"/>
      <c r="B416" s="152"/>
      <c r="C416" s="153"/>
      <c r="D416" s="189"/>
      <c r="E416" s="186"/>
      <c r="F416" s="186"/>
      <c r="G416" s="186"/>
      <c r="H416" s="186"/>
      <c r="I416" s="186"/>
      <c r="J416" s="186"/>
      <c r="K416" s="186"/>
      <c r="L416" s="186"/>
      <c r="M416" s="186"/>
      <c r="N416" s="186"/>
      <c r="O416" s="186"/>
      <c r="P416" s="186"/>
      <c r="Q416" s="186"/>
      <c r="R416" s="186"/>
    </row>
    <row r="417" spans="1:18" ht="12.75">
      <c r="A417" s="152"/>
      <c r="B417" s="152" t="s">
        <v>221</v>
      </c>
      <c r="C417" s="153"/>
      <c r="D417" s="189">
        <v>2</v>
      </c>
      <c r="E417" s="186">
        <v>78.297013827481877</v>
      </c>
      <c r="F417" s="186">
        <v>78.297013827481877</v>
      </c>
      <c r="G417" s="186">
        <v>78.297013827481877</v>
      </c>
      <c r="H417" s="186">
        <v>78.29701</v>
      </c>
      <c r="I417" s="186">
        <v>78.29701</v>
      </c>
      <c r="J417" s="186"/>
      <c r="K417" s="186" t="s">
        <v>155</v>
      </c>
      <c r="L417" s="186" t="s">
        <v>155</v>
      </c>
      <c r="M417" s="186"/>
      <c r="N417" s="188" t="s">
        <v>155</v>
      </c>
      <c r="O417" s="188" t="s">
        <v>155</v>
      </c>
      <c r="P417" s="188"/>
      <c r="Q417" s="186" t="s">
        <v>155</v>
      </c>
      <c r="R417" s="187" t="s">
        <v>155</v>
      </c>
    </row>
    <row r="418" spans="1:18" ht="12.75">
      <c r="A418" s="152"/>
      <c r="B418" s="152"/>
      <c r="C418" s="153" t="s">
        <v>221</v>
      </c>
      <c r="D418" s="189">
        <v>2</v>
      </c>
      <c r="E418" s="186">
        <v>78.297013827481877</v>
      </c>
      <c r="F418" s="186">
        <v>78.297013827481877</v>
      </c>
      <c r="G418" s="186">
        <v>78.297013827481877</v>
      </c>
      <c r="H418" s="186">
        <v>78.29701</v>
      </c>
      <c r="I418" s="186">
        <v>78.29701</v>
      </c>
      <c r="J418" s="186"/>
      <c r="K418" s="186" t="s">
        <v>155</v>
      </c>
      <c r="L418" s="186" t="s">
        <v>155</v>
      </c>
      <c r="M418" s="186"/>
      <c r="N418" s="188" t="s">
        <v>155</v>
      </c>
      <c r="O418" s="188" t="s">
        <v>155</v>
      </c>
      <c r="P418" s="188"/>
      <c r="Q418" s="186" t="s">
        <v>155</v>
      </c>
      <c r="R418" s="187" t="s">
        <v>155</v>
      </c>
    </row>
    <row r="419" spans="1:18" ht="15" customHeight="1">
      <c r="A419" s="152"/>
      <c r="B419" s="152"/>
      <c r="C419" s="153"/>
      <c r="D419" s="189"/>
      <c r="E419" s="186"/>
      <c r="F419" s="186"/>
      <c r="G419" s="186"/>
      <c r="H419" s="186"/>
      <c r="I419" s="186"/>
      <c r="J419" s="186"/>
      <c r="K419" s="186"/>
      <c r="L419" s="186"/>
      <c r="M419" s="186"/>
      <c r="N419" s="186"/>
      <c r="O419" s="186"/>
      <c r="P419" s="186"/>
      <c r="Q419" s="186"/>
      <c r="R419" s="186"/>
    </row>
    <row r="420" spans="1:18" ht="12.75">
      <c r="A420" s="152" t="s">
        <v>317</v>
      </c>
      <c r="B420" s="152"/>
      <c r="C420" s="153"/>
      <c r="D420" s="189">
        <v>47</v>
      </c>
      <c r="E420" s="186">
        <v>102.43683171608609</v>
      </c>
      <c r="F420" s="186">
        <v>102.43683171608609</v>
      </c>
      <c r="G420" s="186">
        <v>102.43683171608609</v>
      </c>
      <c r="H420" s="186">
        <v>102.43683</v>
      </c>
      <c r="I420" s="186">
        <v>102.43683</v>
      </c>
      <c r="J420" s="186"/>
      <c r="K420" s="186" t="s">
        <v>155</v>
      </c>
      <c r="L420" s="186" t="s">
        <v>155</v>
      </c>
      <c r="M420" s="186"/>
      <c r="N420" s="188" t="s">
        <v>155</v>
      </c>
      <c r="O420" s="188" t="s">
        <v>155</v>
      </c>
      <c r="P420" s="188"/>
      <c r="Q420" s="186" t="s">
        <v>155</v>
      </c>
      <c r="R420" s="186" t="s">
        <v>155</v>
      </c>
    </row>
    <row r="421" spans="1:18" ht="15" customHeight="1">
      <c r="A421" s="152"/>
      <c r="B421" s="152"/>
      <c r="C421" s="153"/>
      <c r="D421" s="189"/>
      <c r="E421" s="186"/>
      <c r="F421" s="186"/>
      <c r="G421" s="186"/>
      <c r="H421" s="186"/>
      <c r="I421" s="186"/>
      <c r="J421" s="186"/>
      <c r="K421" s="186"/>
      <c r="L421" s="186"/>
      <c r="M421" s="186"/>
      <c r="N421" s="186"/>
      <c r="O421" s="186"/>
      <c r="P421" s="186"/>
      <c r="Q421" s="186"/>
      <c r="R421" s="186"/>
    </row>
    <row r="422" spans="1:18" ht="12.75">
      <c r="A422" s="152"/>
      <c r="B422" s="152" t="s">
        <v>317</v>
      </c>
      <c r="C422" s="153"/>
      <c r="D422" s="189">
        <v>47</v>
      </c>
      <c r="E422" s="186">
        <v>102.43683171608609</v>
      </c>
      <c r="F422" s="186">
        <v>102.43683171608609</v>
      </c>
      <c r="G422" s="186">
        <v>102.43683171608609</v>
      </c>
      <c r="H422" s="186">
        <v>102.43683</v>
      </c>
      <c r="I422" s="186">
        <v>102.43683</v>
      </c>
      <c r="J422" s="186"/>
      <c r="K422" s="186" t="s">
        <v>155</v>
      </c>
      <c r="L422" s="186" t="s">
        <v>155</v>
      </c>
      <c r="M422" s="186"/>
      <c r="N422" s="188" t="s">
        <v>155</v>
      </c>
      <c r="O422" s="188" t="s">
        <v>155</v>
      </c>
      <c r="P422" s="188"/>
      <c r="Q422" s="186" t="s">
        <v>155</v>
      </c>
      <c r="R422" s="186" t="s">
        <v>155</v>
      </c>
    </row>
    <row r="423" spans="1:18" ht="12.75">
      <c r="A423" s="152"/>
      <c r="B423" s="152"/>
      <c r="C423" s="153" t="s">
        <v>317</v>
      </c>
      <c r="D423" s="189">
        <v>47</v>
      </c>
      <c r="E423" s="186">
        <v>102.43683171608609</v>
      </c>
      <c r="F423" s="186">
        <v>102.43683171608609</v>
      </c>
      <c r="G423" s="186">
        <v>102.43683171608609</v>
      </c>
      <c r="H423" s="186">
        <v>102.43683</v>
      </c>
      <c r="I423" s="186">
        <v>102.43683</v>
      </c>
      <c r="J423" s="186"/>
      <c r="K423" s="186" t="s">
        <v>155</v>
      </c>
      <c r="L423" s="186" t="s">
        <v>155</v>
      </c>
      <c r="M423" s="186"/>
      <c r="N423" s="188" t="s">
        <v>155</v>
      </c>
      <c r="O423" s="188" t="s">
        <v>155</v>
      </c>
      <c r="P423" s="188"/>
      <c r="Q423" s="186" t="s">
        <v>155</v>
      </c>
      <c r="R423" s="186" t="s">
        <v>155</v>
      </c>
    </row>
    <row r="424" spans="1:18" ht="15" customHeight="1">
      <c r="A424" s="152"/>
      <c r="B424" s="152"/>
      <c r="C424" s="153"/>
      <c r="D424" s="189"/>
      <c r="E424" s="186"/>
      <c r="F424" s="186"/>
      <c r="G424" s="186"/>
      <c r="H424" s="186"/>
      <c r="I424" s="186"/>
      <c r="J424" s="186"/>
      <c r="K424" s="186"/>
      <c r="L424" s="186"/>
      <c r="M424" s="186"/>
      <c r="N424" s="186"/>
      <c r="O424" s="186"/>
      <c r="P424" s="186"/>
      <c r="Q424" s="186"/>
      <c r="R424" s="186"/>
    </row>
    <row r="425" spans="1:18" ht="12.75">
      <c r="A425" s="152" t="s">
        <v>222</v>
      </c>
      <c r="B425" s="152"/>
      <c r="C425" s="153"/>
      <c r="D425" s="189">
        <v>6</v>
      </c>
      <c r="E425" s="186">
        <v>138.27659705329992</v>
      </c>
      <c r="F425" s="186">
        <v>138.27659705329992</v>
      </c>
      <c r="G425" s="186">
        <v>138.27659705329992</v>
      </c>
      <c r="H425" s="186">
        <v>138.2766</v>
      </c>
      <c r="I425" s="186">
        <v>138.2766</v>
      </c>
      <c r="J425" s="186"/>
      <c r="K425" s="186" t="s">
        <v>155</v>
      </c>
      <c r="L425" s="186" t="s">
        <v>155</v>
      </c>
      <c r="M425" s="186"/>
      <c r="N425" s="188" t="s">
        <v>155</v>
      </c>
      <c r="O425" s="188" t="s">
        <v>155</v>
      </c>
      <c r="P425" s="188"/>
      <c r="Q425" s="186" t="s">
        <v>155</v>
      </c>
      <c r="R425" s="186" t="s">
        <v>155</v>
      </c>
    </row>
    <row r="426" spans="1:18" ht="15" customHeight="1">
      <c r="A426" s="152"/>
      <c r="B426" s="152"/>
      <c r="C426" s="153"/>
      <c r="D426" s="189"/>
      <c r="E426" s="186"/>
      <c r="F426" s="186"/>
      <c r="G426" s="186"/>
      <c r="H426" s="186"/>
      <c r="I426" s="186"/>
      <c r="J426" s="186"/>
      <c r="K426" s="186"/>
      <c r="L426" s="186"/>
      <c r="M426" s="186"/>
      <c r="N426" s="186"/>
      <c r="O426" s="186"/>
      <c r="P426" s="186"/>
      <c r="Q426" s="186"/>
      <c r="R426" s="186"/>
    </row>
    <row r="427" spans="1:18" ht="12.75">
      <c r="A427" s="152"/>
      <c r="B427" s="152" t="s">
        <v>222</v>
      </c>
      <c r="C427" s="153"/>
      <c r="D427" s="189">
        <v>6</v>
      </c>
      <c r="E427" s="186">
        <v>138.27659705329992</v>
      </c>
      <c r="F427" s="186">
        <v>138.27659705329992</v>
      </c>
      <c r="G427" s="186">
        <v>138.27659705329992</v>
      </c>
      <c r="H427" s="186">
        <v>138.2766</v>
      </c>
      <c r="I427" s="186">
        <v>138.2766</v>
      </c>
      <c r="J427" s="186"/>
      <c r="K427" s="186" t="s">
        <v>155</v>
      </c>
      <c r="L427" s="186" t="s">
        <v>155</v>
      </c>
      <c r="M427" s="186"/>
      <c r="N427" s="188" t="s">
        <v>155</v>
      </c>
      <c r="O427" s="188" t="s">
        <v>155</v>
      </c>
      <c r="P427" s="188"/>
      <c r="Q427" s="186" t="s">
        <v>155</v>
      </c>
      <c r="R427" s="186" t="s">
        <v>155</v>
      </c>
    </row>
    <row r="428" spans="1:18" ht="12.75">
      <c r="A428" s="152"/>
      <c r="B428" s="152"/>
      <c r="C428" s="153" t="s">
        <v>222</v>
      </c>
      <c r="D428" s="189">
        <v>6</v>
      </c>
      <c r="E428" s="186">
        <v>138.27659705329992</v>
      </c>
      <c r="F428" s="186">
        <v>138.27659705329992</v>
      </c>
      <c r="G428" s="186">
        <v>138.27659705329992</v>
      </c>
      <c r="H428" s="186">
        <v>138.2766</v>
      </c>
      <c r="I428" s="186">
        <v>138.2766</v>
      </c>
      <c r="J428" s="186"/>
      <c r="K428" s="186" t="s">
        <v>155</v>
      </c>
      <c r="L428" s="186" t="s">
        <v>155</v>
      </c>
      <c r="M428" s="186"/>
      <c r="N428" s="188" t="s">
        <v>155</v>
      </c>
      <c r="O428" s="188" t="s">
        <v>155</v>
      </c>
      <c r="P428" s="188"/>
      <c r="Q428" s="186" t="s">
        <v>155</v>
      </c>
      <c r="R428" s="186" t="s">
        <v>155</v>
      </c>
    </row>
    <row r="429" spans="1:18" ht="12.75" customHeight="1">
      <c r="A429" s="157"/>
      <c r="B429" s="157"/>
      <c r="C429" s="158"/>
      <c r="D429" s="159"/>
      <c r="E429" s="201"/>
      <c r="F429" s="201"/>
      <c r="G429" s="201"/>
      <c r="H429" s="201"/>
      <c r="I429" s="201"/>
      <c r="J429" s="202"/>
      <c r="K429" s="201"/>
      <c r="L429" s="201"/>
      <c r="M429" s="201"/>
      <c r="N429" s="201"/>
      <c r="O429" s="201"/>
      <c r="P429" s="201"/>
      <c r="Q429" s="201"/>
      <c r="R429" s="201"/>
    </row>
    <row r="430" spans="1:18" ht="12.75" customHeight="1">
      <c r="A430" s="152"/>
      <c r="B430" s="152"/>
      <c r="C430" s="153"/>
      <c r="D430" s="154"/>
      <c r="E430" s="203"/>
      <c r="F430" s="203"/>
      <c r="G430" s="203"/>
      <c r="H430" s="154"/>
      <c r="I430" s="154"/>
      <c r="J430" s="153"/>
      <c r="K430" s="180"/>
      <c r="L430" s="155"/>
      <c r="M430" s="180"/>
      <c r="N430" s="180"/>
      <c r="O430" s="180"/>
      <c r="P430" s="180"/>
      <c r="Q430" s="204"/>
      <c r="R430" s="180"/>
    </row>
    <row r="431" spans="1:18" ht="12.75" customHeight="1">
      <c r="A431" s="170" t="s">
        <v>318</v>
      </c>
      <c r="B431" s="170"/>
      <c r="C431" s="156"/>
      <c r="D431" s="154"/>
      <c r="H431" s="154"/>
      <c r="I431" s="154"/>
      <c r="J431" s="153"/>
      <c r="K431" s="180"/>
      <c r="L431" s="155"/>
      <c r="M431" s="180"/>
      <c r="N431" s="180"/>
      <c r="O431" s="180"/>
      <c r="P431" s="180"/>
      <c r="Q431" s="180"/>
      <c r="R431" s="180"/>
    </row>
    <row r="432" spans="1:18" ht="12.75" customHeight="1">
      <c r="A432" s="170"/>
      <c r="B432" s="170"/>
      <c r="C432" s="156"/>
      <c r="D432" s="154"/>
      <c r="E432" s="154"/>
      <c r="F432" s="154"/>
      <c r="G432" s="154"/>
      <c r="H432" s="154"/>
      <c r="I432" s="154"/>
      <c r="J432" s="153"/>
      <c r="K432" s="180"/>
      <c r="L432" s="155"/>
      <c r="M432" s="180"/>
      <c r="N432" s="180"/>
      <c r="O432" s="180"/>
      <c r="P432" s="180"/>
      <c r="Q432" s="180"/>
      <c r="R432" s="180"/>
    </row>
    <row r="433" spans="1:18" ht="12.75" customHeight="1">
      <c r="A433" s="170"/>
      <c r="B433" s="156" t="s">
        <v>319</v>
      </c>
      <c r="C433" s="156"/>
      <c r="D433" s="154"/>
      <c r="E433" s="154"/>
      <c r="F433" s="154"/>
      <c r="G433" s="154"/>
      <c r="H433" s="154"/>
      <c r="I433" s="154"/>
      <c r="J433" s="153"/>
      <c r="K433" s="180"/>
      <c r="L433" s="155"/>
      <c r="M433" s="180"/>
      <c r="N433" s="180"/>
      <c r="O433" s="180"/>
      <c r="P433" s="180"/>
      <c r="Q433" s="180"/>
      <c r="R433" s="180"/>
    </row>
    <row r="434" spans="1:18" ht="12.75" customHeight="1">
      <c r="A434" s="170"/>
      <c r="B434" s="170"/>
      <c r="C434" s="156"/>
      <c r="D434" s="154"/>
      <c r="E434" s="154"/>
      <c r="F434" s="154"/>
      <c r="G434" s="154"/>
      <c r="H434" s="154"/>
      <c r="I434" s="154"/>
      <c r="J434" s="153"/>
      <c r="K434" s="180"/>
      <c r="L434" s="155"/>
      <c r="M434" s="180"/>
      <c r="N434" s="180"/>
      <c r="O434" s="180"/>
      <c r="P434" s="180"/>
      <c r="Q434" s="180"/>
      <c r="R434" s="180"/>
    </row>
    <row r="435" spans="1:18" ht="12.75" customHeight="1">
      <c r="A435" s="170"/>
      <c r="B435" s="156" t="s">
        <v>320</v>
      </c>
      <c r="C435" s="156"/>
      <c r="D435" s="154"/>
      <c r="E435" s="154"/>
      <c r="F435" s="154"/>
      <c r="G435" s="154"/>
      <c r="H435" s="154"/>
      <c r="I435" s="154"/>
      <c r="J435" s="153"/>
      <c r="K435" s="180"/>
      <c r="L435" s="155"/>
      <c r="M435" s="180"/>
      <c r="N435" s="180"/>
      <c r="O435" s="180"/>
      <c r="P435" s="180"/>
      <c r="Q435" s="180"/>
      <c r="R435" s="180"/>
    </row>
    <row r="436" spans="1:18" ht="12.75" customHeight="1">
      <c r="A436" s="170"/>
      <c r="B436" s="170"/>
      <c r="C436" s="206" t="s">
        <v>321</v>
      </c>
      <c r="D436" s="154"/>
      <c r="E436" s="154"/>
      <c r="F436" s="154"/>
      <c r="G436" s="154"/>
      <c r="H436" s="154"/>
      <c r="I436" s="154"/>
      <c r="J436" s="153"/>
      <c r="K436" s="180"/>
      <c r="L436" s="155"/>
      <c r="M436" s="180"/>
      <c r="N436" s="180"/>
      <c r="O436" s="180"/>
      <c r="P436" s="180"/>
      <c r="Q436" s="180"/>
      <c r="R436" s="180"/>
    </row>
    <row r="437" spans="1:18" ht="12.75" customHeight="1">
      <c r="A437" s="170"/>
      <c r="B437" s="170"/>
      <c r="C437" s="206"/>
      <c r="D437" s="154"/>
      <c r="E437" s="154"/>
      <c r="F437" s="154"/>
      <c r="G437" s="154"/>
      <c r="H437" s="154"/>
      <c r="I437" s="154"/>
      <c r="J437" s="153"/>
      <c r="K437" s="180"/>
      <c r="L437" s="155"/>
      <c r="M437" s="180"/>
      <c r="N437" s="180"/>
      <c r="O437" s="180"/>
      <c r="P437" s="180"/>
      <c r="Q437" s="180"/>
      <c r="R437" s="180"/>
    </row>
    <row r="438" spans="1:18" ht="12.75">
      <c r="A438" s="170"/>
      <c r="B438" s="170"/>
      <c r="C438" s="156"/>
      <c r="D438" s="154"/>
      <c r="E438" s="154"/>
      <c r="F438" s="154"/>
      <c r="G438" s="154"/>
      <c r="H438" s="154"/>
      <c r="I438" s="154"/>
      <c r="J438" s="153"/>
      <c r="K438" s="180"/>
      <c r="L438" s="155"/>
      <c r="M438" s="180"/>
      <c r="N438" s="180"/>
      <c r="O438" s="180"/>
      <c r="P438" s="180"/>
      <c r="Q438" s="180"/>
      <c r="R438" s="180"/>
    </row>
    <row r="439" spans="1:18">
      <c r="E439" s="154"/>
      <c r="F439" s="154"/>
      <c r="G439" s="154"/>
      <c r="K439" s="211"/>
      <c r="M439" s="211"/>
      <c r="N439" s="211"/>
      <c r="O439" s="211"/>
      <c r="P439" s="211"/>
      <c r="Q439" s="211"/>
      <c r="R439" s="211"/>
    </row>
    <row r="440" spans="1:18">
      <c r="E440" s="154"/>
      <c r="F440" s="154"/>
      <c r="G440" s="154"/>
    </row>
  </sheetData>
  <sheetProtection algorithmName="SHA-512" hashValue="o/fmwUoGCJdFWL/0LUyFlcyIR/wDpTjfbR+vOX5eR6P1JMRJY3N+TXHw9MpB91ZuBLmocwpMtRuhzqYPifeezg==" saltValue="Julz7Wc0yy3ajxyi8a/wKQ==" spinCount="100000" sheet="1" objects="1" scenarios="1"/>
  <autoFilter ref="A7:R429" xr:uid="{00000000-0009-0000-0000-00001C000000}"/>
  <mergeCells count="6">
    <mergeCell ref="A2:R2"/>
    <mergeCell ref="E4:I4"/>
    <mergeCell ref="K4:R4"/>
    <mergeCell ref="K5:L5"/>
    <mergeCell ref="N5:O5"/>
    <mergeCell ref="Q5:R5"/>
  </mergeCells>
  <pageMargins left="0.36" right="0.33" top="0.16" bottom="0.17" header="0.3" footer="0.3"/>
  <pageSetup scale="54" fitToHeight="0" orientation="landscape" r:id="rId1"/>
  <rowBreaks count="7" manualBreakCount="7">
    <brk id="62" max="17" man="1"/>
    <brk id="112" max="17" man="1"/>
    <brk id="169" max="17" man="1"/>
    <brk id="224" max="17" man="1"/>
    <brk id="281" max="17" man="1"/>
    <brk id="337" max="17" man="1"/>
    <brk id="38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M01(2026) Detail</vt:lpstr>
      <vt:lpstr>M01(2026) Annex 2</vt:lpstr>
      <vt:lpstr>M01(2026) Annex 3</vt:lpstr>
      <vt:lpstr>'M01(2026) Annex 2'!Print_Area</vt:lpstr>
      <vt:lpstr>'M01(2026) Annex 3'!Print_Area</vt:lpstr>
      <vt:lpstr>'M01(2026) Annex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Zayana Mohamad</dc:creator>
  <cp:lastModifiedBy>Adib Duraman</cp:lastModifiedBy>
  <dcterms:created xsi:type="dcterms:W3CDTF">2026-03-16T03:01:17Z</dcterms:created>
  <dcterms:modified xsi:type="dcterms:W3CDTF">2026-03-16T04:28:34Z</dcterms:modified>
</cp:coreProperties>
</file>