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Data collection\Logistics\"/>
    </mc:Choice>
  </mc:AlternateContent>
  <xr:revisionPtr revIDLastSave="0" documentId="13_ncr:1_{D9288325-44AA-4044-8FAD-4DC40E20A4C9}" xr6:coauthVersionLast="36" xr6:coauthVersionMax="36" xr10:uidLastSave="{00000000-0000-0000-0000-000000000000}"/>
  <bookViews>
    <workbookView xWindow="0" yWindow="0" windowWidth="28800" windowHeight="11805" xr2:uid="{00000000-000D-0000-FFFF-FFFF00000000}"/>
  </bookViews>
  <sheets>
    <sheet name="Metadata" sheetId="3" r:id="rId1"/>
    <sheet name="Data"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2" l="1"/>
  <c r="C41" i="2"/>
  <c r="D41" i="2"/>
  <c r="E41" i="2"/>
  <c r="F41" i="2"/>
  <c r="F42" i="2"/>
  <c r="AL42" i="2" l="1"/>
  <c r="AK42" i="2"/>
  <c r="AL41" i="2" l="1"/>
  <c r="R42" i="2" l="1"/>
  <c r="S42" i="2"/>
  <c r="T42" i="2"/>
  <c r="T41" i="2"/>
  <c r="U42" i="2" l="1"/>
  <c r="V42" i="2"/>
  <c r="W42" i="2"/>
  <c r="X42" i="2"/>
  <c r="Y42" i="2"/>
  <c r="Z42" i="2"/>
  <c r="AA42" i="2"/>
  <c r="AB42" i="2"/>
  <c r="AC42" i="2"/>
  <c r="AD42" i="2"/>
  <c r="AE42" i="2"/>
  <c r="AF42" i="2"/>
  <c r="AG42" i="2"/>
  <c r="AH42" i="2"/>
  <c r="AI42" i="2"/>
  <c r="AJ42" i="2"/>
  <c r="R41" i="2"/>
  <c r="S41" i="2"/>
  <c r="U41" i="2"/>
  <c r="V41" i="2"/>
  <c r="W41" i="2"/>
  <c r="X41" i="2"/>
  <c r="Y41" i="2"/>
  <c r="Z41" i="2"/>
  <c r="AA41" i="2"/>
  <c r="AB41" i="2"/>
  <c r="AC41" i="2"/>
  <c r="AD41" i="2"/>
  <c r="AE41" i="2"/>
  <c r="AF41" i="2"/>
  <c r="AG41" i="2"/>
  <c r="AH41" i="2"/>
  <c r="AI41" i="2"/>
  <c r="AJ41" i="2"/>
  <c r="AK41" i="2"/>
</calcChain>
</file>

<file path=xl/sharedStrings.xml><?xml version="1.0" encoding="utf-8"?>
<sst xmlns="http://schemas.openxmlformats.org/spreadsheetml/2006/main" count="369" uniqueCount="52">
  <si>
    <t>Freight Tonne</t>
  </si>
  <si>
    <t>Country of Origin or Destination</t>
  </si>
  <si>
    <t>Discharged</t>
  </si>
  <si>
    <t>Loaded</t>
  </si>
  <si>
    <t>Australia</t>
  </si>
  <si>
    <t>-</t>
  </si>
  <si>
    <t>Hong Kong SAR</t>
  </si>
  <si>
    <t>Indonesia</t>
  </si>
  <si>
    <t>Japan</t>
  </si>
  <si>
    <t>Malaysia</t>
  </si>
  <si>
    <t>Philippines</t>
  </si>
  <si>
    <t>Singapore</t>
  </si>
  <si>
    <t>Thailand</t>
  </si>
  <si>
    <t>Viet Nam</t>
  </si>
  <si>
    <t>Other Countries</t>
  </si>
  <si>
    <t>Total</t>
  </si>
  <si>
    <t>People's Republic of China</t>
  </si>
  <si>
    <t>Republic of Korea</t>
  </si>
  <si>
    <t>Source:</t>
  </si>
  <si>
    <t xml:space="preserve"> - Maritime and Port Authority of Brunei Darussalam, Ministry of Transport and Infocommunications</t>
  </si>
  <si>
    <t>-  Muara Port Company Sdn Bhd</t>
  </si>
  <si>
    <t>Title of dataset:</t>
  </si>
  <si>
    <t>Definition / Concept:</t>
  </si>
  <si>
    <t>Frequency:</t>
  </si>
  <si>
    <t xml:space="preserve">Annual
</t>
  </si>
  <si>
    <t>Unit of measure:</t>
  </si>
  <si>
    <t>Level of disaggregation:</t>
  </si>
  <si>
    <t>Footnote:</t>
  </si>
  <si>
    <t>Data source:</t>
  </si>
  <si>
    <t>Availability (start &amp; end periods):</t>
  </si>
  <si>
    <t>URL for direct access to data series/ statistical table:</t>
  </si>
  <si>
    <t xml:space="preserve">Formats for download: </t>
  </si>
  <si>
    <t xml:space="preserve">xlsx
</t>
  </si>
  <si>
    <t xml:space="preserve">URL to terms of use: </t>
  </si>
  <si>
    <t xml:space="preserve">Data last updated: </t>
  </si>
  <si>
    <t>- Maritime and Port Authority of Brunei Darussalamn, Ministry of Transport and Infocommunications; and
- Muara Port Company Sdn Bhd</t>
  </si>
  <si>
    <t>- Sea cargo discharged; and
- Sea cargo loaded</t>
  </si>
  <si>
    <t>- Freight Tonne</t>
  </si>
  <si>
    <t>Yearly - Seaborne Cargo Discharged and Loaded by Country of Origin and Destination</t>
  </si>
  <si>
    <t>…</t>
  </si>
  <si>
    <r>
      <t>1986</t>
    </r>
    <r>
      <rPr>
        <b/>
        <vertAlign val="superscript"/>
        <sz val="12"/>
        <rFont val="Arial"/>
        <family val="2"/>
      </rPr>
      <t>(1)</t>
    </r>
  </si>
  <si>
    <r>
      <t>1987</t>
    </r>
    <r>
      <rPr>
        <b/>
        <vertAlign val="superscript"/>
        <sz val="12"/>
        <rFont val="Arial"/>
        <family val="2"/>
      </rPr>
      <t>(1)</t>
    </r>
  </si>
  <si>
    <r>
      <t>1984</t>
    </r>
    <r>
      <rPr>
        <b/>
        <vertAlign val="superscript"/>
        <sz val="12"/>
        <rFont val="Arial"/>
        <family val="2"/>
      </rPr>
      <t>(1)</t>
    </r>
  </si>
  <si>
    <r>
      <t>1985</t>
    </r>
    <r>
      <rPr>
        <b/>
        <vertAlign val="superscript"/>
        <sz val="12"/>
        <rFont val="Arial"/>
        <family val="2"/>
      </rPr>
      <t>(1)</t>
    </r>
  </si>
  <si>
    <t xml:space="preserve"> </t>
  </si>
  <si>
    <t>Note: (1) From 1984 - 1987, exports of scraps to Malaysia and Singapore only (No breakdown available)</t>
  </si>
  <si>
    <t xml:space="preserve">- From 1984 - 1987, exports of scraps to Malaysia and Singapore only (No breakdown available)
</t>
  </si>
  <si>
    <t>19/11/2025</t>
  </si>
  <si>
    <t>Seaborne cargo discharged and loaded refers to the process of unloading cargo from ships when they arrive at a port (discharged) and loading cargo onto ships before they depart (loaded).
Muara Port Company Sdn Bhd (MPC) is the main operator of Muara Port, which is Brunei Darussalam's primary deep-water port. Muara Port serves as the central hub for maritime trade in Brunei, handling the majority of the country's cargo and shipping activities.
The Maritime and Port Authority of Brunei Darussalam (MPABD) is responsible for regulating and managing maritime affairs, including port operations, maritime safety, security, and environmental protection. It plays a crucial role in facilitating maritime trade, ensuring navigational safety, and promoting the development of the maritime sector in Brunei Darussalam.</t>
  </si>
  <si>
    <t>1984 - 2024</t>
  </si>
  <si>
    <t xml:space="preserve">https://deps.mofe.gov.bn/e-data-library/
</t>
  </si>
  <si>
    <t>https://deps.mofe.gov.bn/terms-of-use/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</si>
</sst>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_(* \(#,##0\);_(* &quot;-&quot;_);_(@_)"/>
    <numFmt numFmtId="165" formatCode="_(* #,##0.00_);_(* \(#,##0.00\);_(* &quot;-&quot;??_);_(@_)"/>
    <numFmt numFmtId="166" formatCode="_(* #,##0_);_(* \(#,##0\);_(* &quot;-&quot;??_);_(@_)"/>
  </numFmts>
  <fonts count="10" x14ac:knownFonts="1">
    <font>
      <sz val="11"/>
      <color theme="1"/>
      <name val="Calibri"/>
      <family val="2"/>
      <scheme val="minor"/>
    </font>
    <font>
      <sz val="12"/>
      <name val="Arial"/>
      <family val="2"/>
    </font>
    <font>
      <sz val="10"/>
      <name val="Arial"/>
      <family val="2"/>
    </font>
    <font>
      <b/>
      <sz val="12"/>
      <name val="Arial"/>
      <family val="2"/>
    </font>
    <font>
      <sz val="12"/>
      <color indexed="60"/>
      <name val="Arial"/>
      <family val="2"/>
    </font>
    <font>
      <u/>
      <sz val="11"/>
      <color theme="10"/>
      <name val="Calibri"/>
      <family val="2"/>
      <scheme val="minor"/>
    </font>
    <font>
      <sz val="12"/>
      <color theme="1"/>
      <name val="Arial"/>
      <family val="2"/>
    </font>
    <font>
      <u/>
      <sz val="12"/>
      <color theme="10"/>
      <name val="Arial"/>
      <family val="2"/>
    </font>
    <font>
      <sz val="11"/>
      <color theme="1"/>
      <name val="Calibri"/>
      <family val="2"/>
      <scheme val="minor"/>
    </font>
    <font>
      <b/>
      <vertAlign val="superscript"/>
      <sz val="12"/>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 fillId="0" borderId="0"/>
    <xf numFmtId="165" fontId="2" fillId="0" borderId="0" applyFont="0" applyFill="0" applyBorder="0" applyAlignment="0" applyProtection="0"/>
    <xf numFmtId="0" fontId="5" fillId="0" borderId="0" applyNumberFormat="0" applyFill="0" applyBorder="0" applyAlignment="0" applyProtection="0"/>
    <xf numFmtId="165" fontId="8" fillId="0" borderId="0" applyFont="0" applyFill="0" applyBorder="0" applyAlignment="0" applyProtection="0"/>
  </cellStyleXfs>
  <cellXfs count="45">
    <xf numFmtId="0" fontId="0" fillId="0" borderId="0" xfId="0"/>
    <xf numFmtId="0" fontId="1" fillId="0" borderId="0" xfId="1" applyFont="1" applyFill="1" applyBorder="1"/>
    <xf numFmtId="0" fontId="1" fillId="0" borderId="0" xfId="1" applyFont="1" applyFill="1" applyBorder="1" applyAlignment="1">
      <alignment vertical="center"/>
    </xf>
    <xf numFmtId="0" fontId="1" fillId="0" borderId="0" xfId="1" applyFont="1" applyFill="1" applyBorder="1" applyAlignment="1" applyProtection="1">
      <alignment horizontal="left" vertical="center" indent="1"/>
    </xf>
    <xf numFmtId="0" fontId="1" fillId="0" borderId="0" xfId="1" applyFont="1" applyFill="1" applyBorder="1" applyAlignment="1" applyProtection="1">
      <alignment vertical="center"/>
    </xf>
    <xf numFmtId="0" fontId="3" fillId="0" borderId="1" xfId="0" applyFont="1" applyFill="1" applyBorder="1" applyAlignment="1">
      <alignment horizontal="left" vertical="center"/>
    </xf>
    <xf numFmtId="0" fontId="3" fillId="0" borderId="1" xfId="1" applyFont="1" applyFill="1" applyBorder="1" applyAlignment="1" applyProtection="1">
      <alignment vertical="center"/>
    </xf>
    <xf numFmtId="0" fontId="3" fillId="0" borderId="1" xfId="1" applyFont="1" applyFill="1" applyBorder="1" applyAlignment="1" applyProtection="1">
      <alignment horizontal="left" vertical="center"/>
    </xf>
    <xf numFmtId="3" fontId="1" fillId="0" borderId="1" xfId="1" applyNumberFormat="1" applyFont="1" applyFill="1" applyBorder="1" applyAlignment="1">
      <alignment horizontal="right" vertical="center"/>
    </xf>
    <xf numFmtId="0" fontId="1" fillId="0" borderId="1" xfId="0" applyFont="1" applyFill="1" applyBorder="1" applyAlignment="1">
      <alignment horizontal="left" vertical="center" indent="1"/>
    </xf>
    <xf numFmtId="3" fontId="1" fillId="0" borderId="1" xfId="1" applyNumberFormat="1" applyFont="1" applyFill="1" applyBorder="1" applyAlignment="1">
      <alignment vertical="center"/>
    </xf>
    <xf numFmtId="0" fontId="1" fillId="0" borderId="0" xfId="1" applyFont="1" applyFill="1" applyBorder="1" applyAlignment="1" applyProtection="1">
      <alignment horizontal="right" vertical="center"/>
    </xf>
    <xf numFmtId="3" fontId="4" fillId="0" borderId="1" xfId="1" applyNumberFormat="1" applyFont="1" applyFill="1" applyBorder="1" applyAlignment="1">
      <alignment vertical="center"/>
    </xf>
    <xf numFmtId="0" fontId="1" fillId="0" borderId="1" xfId="1" applyFont="1" applyFill="1" applyBorder="1"/>
    <xf numFmtId="0" fontId="1" fillId="0" borderId="0" xfId="1" quotePrefix="1" applyFont="1" applyFill="1" applyBorder="1" applyAlignment="1" applyProtection="1">
      <alignment vertical="center"/>
    </xf>
    <xf numFmtId="3" fontId="1" fillId="0" borderId="0" xfId="1" applyNumberFormat="1" applyFont="1" applyFill="1" applyBorder="1"/>
    <xf numFmtId="0" fontId="6" fillId="0" borderId="1" xfId="0" applyFont="1" applyFill="1" applyBorder="1" applyAlignment="1">
      <alignment vertical="top"/>
    </xf>
    <xf numFmtId="0" fontId="6" fillId="0" borderId="1" xfId="0" applyFont="1" applyFill="1" applyBorder="1" applyAlignment="1">
      <alignment vertical="top" wrapText="1"/>
    </xf>
    <xf numFmtId="0" fontId="6" fillId="0" borderId="0" xfId="0" applyFont="1" applyFill="1"/>
    <xf numFmtId="0" fontId="6" fillId="0" borderId="1" xfId="0" applyFont="1" applyFill="1" applyBorder="1" applyAlignment="1">
      <alignment horizontal="justify" vertical="top" wrapText="1"/>
    </xf>
    <xf numFmtId="0" fontId="6" fillId="0" borderId="1" xfId="0" applyFont="1" applyFill="1" applyBorder="1" applyAlignment="1">
      <alignment wrapText="1"/>
    </xf>
    <xf numFmtId="0" fontId="6" fillId="0" borderId="1" xfId="0" quotePrefix="1" applyFont="1" applyFill="1" applyBorder="1" applyAlignment="1">
      <alignment horizontal="left" vertical="top" wrapText="1"/>
    </xf>
    <xf numFmtId="0" fontId="1" fillId="0" borderId="1" xfId="0" quotePrefix="1" applyFont="1" applyFill="1" applyBorder="1" applyAlignment="1">
      <alignment vertical="top" wrapText="1"/>
    </xf>
    <xf numFmtId="0" fontId="7" fillId="0" borderId="1" xfId="3" applyFont="1" applyFill="1" applyBorder="1" applyAlignment="1">
      <alignment vertical="top" wrapText="1"/>
    </xf>
    <xf numFmtId="0" fontId="6" fillId="0" borderId="1" xfId="0" applyFont="1" applyFill="1" applyBorder="1" applyAlignment="1">
      <alignment horizontal="left" vertical="top"/>
    </xf>
    <xf numFmtId="14" fontId="6" fillId="0" borderId="1" xfId="0" applyNumberFormat="1" applyFont="1" applyFill="1" applyBorder="1" applyAlignment="1">
      <alignment horizontal="left" vertical="top"/>
    </xf>
    <xf numFmtId="166" fontId="1" fillId="0" borderId="0" xfId="1" applyNumberFormat="1" applyFont="1" applyFill="1" applyBorder="1" applyAlignment="1" applyProtection="1">
      <alignment vertical="center"/>
    </xf>
    <xf numFmtId="166" fontId="1" fillId="0" borderId="0" xfId="1" quotePrefix="1" applyNumberFormat="1" applyFont="1" applyFill="1" applyBorder="1" applyAlignment="1" applyProtection="1">
      <alignment vertical="center"/>
    </xf>
    <xf numFmtId="166" fontId="1" fillId="0" borderId="0" xfId="1" applyNumberFormat="1" applyFont="1" applyFill="1" applyBorder="1" applyAlignment="1">
      <alignment vertical="center"/>
    </xf>
    <xf numFmtId="3" fontId="1" fillId="0" borderId="0" xfId="1" applyNumberFormat="1" applyFont="1" applyFill="1" applyBorder="1" applyAlignment="1" applyProtection="1">
      <alignment vertical="center"/>
    </xf>
    <xf numFmtId="166" fontId="1" fillId="0" borderId="0" xfId="1" applyNumberFormat="1" applyFont="1" applyFill="1" applyBorder="1"/>
    <xf numFmtId="0" fontId="3" fillId="0" borderId="1" xfId="0" applyFont="1" applyFill="1" applyBorder="1" applyAlignment="1">
      <alignment horizontal="right" vertical="center"/>
    </xf>
    <xf numFmtId="166" fontId="1" fillId="0" borderId="1" xfId="4" applyNumberFormat="1" applyFont="1" applyFill="1" applyBorder="1" applyAlignment="1">
      <alignment horizontal="right" vertical="center" indent="1"/>
    </xf>
    <xf numFmtId="0" fontId="1" fillId="0" borderId="1" xfId="0" applyFont="1" applyFill="1" applyBorder="1" applyAlignment="1">
      <alignment horizontal="right" vertical="center" indent="1"/>
    </xf>
    <xf numFmtId="166" fontId="1" fillId="0" borderId="1" xfId="4" applyNumberFormat="1" applyFont="1" applyFill="1" applyBorder="1" applyAlignment="1">
      <alignment horizontal="left" vertical="center" indent="1"/>
    </xf>
    <xf numFmtId="0" fontId="3" fillId="0" borderId="1" xfId="1" applyFont="1" applyFill="1" applyBorder="1" applyAlignment="1" applyProtection="1">
      <alignment horizontal="right" vertical="center"/>
    </xf>
    <xf numFmtId="166" fontId="3" fillId="0" borderId="1" xfId="4" applyNumberFormat="1" applyFont="1" applyFill="1" applyBorder="1" applyAlignment="1" applyProtection="1">
      <alignment horizontal="right" vertical="center"/>
    </xf>
    <xf numFmtId="166" fontId="3" fillId="0" borderId="1" xfId="4" applyNumberFormat="1" applyFont="1" applyFill="1" applyBorder="1" applyAlignment="1" applyProtection="1">
      <alignment horizontal="left" vertical="center"/>
    </xf>
    <xf numFmtId="166" fontId="1" fillId="0" borderId="1" xfId="4" applyNumberFormat="1" applyFont="1" applyFill="1" applyBorder="1" applyAlignment="1">
      <alignment horizontal="right" vertical="center"/>
    </xf>
    <xf numFmtId="1" fontId="1" fillId="0" borderId="0" xfId="1" applyNumberFormat="1" applyFont="1" applyFill="1" applyBorder="1" applyAlignment="1" applyProtection="1">
      <alignment vertical="center"/>
    </xf>
    <xf numFmtId="0" fontId="1" fillId="0" borderId="0" xfId="1" quotePrefix="1" applyFont="1" applyFill="1" applyBorder="1" applyAlignment="1" applyProtection="1">
      <alignment horizontal="right" vertical="center"/>
    </xf>
    <xf numFmtId="164" fontId="1" fillId="0" borderId="0" xfId="1" applyNumberFormat="1" applyFont="1" applyFill="1" applyAlignment="1">
      <alignment horizontal="right"/>
    </xf>
    <xf numFmtId="166" fontId="1" fillId="0" borderId="1" xfId="4" applyNumberFormat="1" applyFont="1" applyFill="1" applyBorder="1" applyAlignment="1" applyProtection="1">
      <alignment horizontal="right" vertical="center"/>
    </xf>
    <xf numFmtId="0" fontId="3" fillId="0" borderId="0" xfId="1" applyFont="1" applyFill="1" applyBorder="1" applyAlignment="1" applyProtection="1">
      <alignment horizontal="centerContinuous" vertical="center" wrapText="1"/>
    </xf>
    <xf numFmtId="0" fontId="1" fillId="0" borderId="0" xfId="1" applyFont="1" applyFill="1" applyBorder="1" applyAlignment="1">
      <alignment horizontal="centerContinuous"/>
    </xf>
  </cellXfs>
  <cellStyles count="5">
    <cellStyle name="Comma" xfId="4" builtinId="3"/>
    <cellStyle name="Comma 2" xfId="2" xr:uid="{00000000-0005-0000-0000-000000000000}"/>
    <cellStyle name="Hyperlink" xfId="3" builtinId="8"/>
    <cellStyle name="Normal" xfId="0" builtinId="0"/>
    <cellStyle name="Normal_7"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28ACF-DEAC-4EEB-89E0-DE21C977ABD4}">
  <dimension ref="B2:C13"/>
  <sheetViews>
    <sheetView tabSelected="1" workbookViewId="0">
      <selection activeCell="C13" sqref="C13"/>
    </sheetView>
  </sheetViews>
  <sheetFormatPr defaultColWidth="8.7109375" defaultRowHeight="15" x14ac:dyDescent="0.2"/>
  <cols>
    <col min="1" max="1" width="4.140625" style="18" customWidth="1"/>
    <col min="2" max="2" width="52.7109375" style="18" customWidth="1"/>
    <col min="3" max="3" width="143.5703125" style="18" customWidth="1"/>
    <col min="4" max="16384" width="8.7109375" style="18"/>
  </cols>
  <sheetData>
    <row r="2" spans="2:3" x14ac:dyDescent="0.2">
      <c r="B2" s="16" t="s">
        <v>21</v>
      </c>
      <c r="C2" s="17" t="s">
        <v>38</v>
      </c>
    </row>
    <row r="3" spans="2:3" ht="167.1" customHeight="1" x14ac:dyDescent="0.2">
      <c r="B3" s="16" t="s">
        <v>22</v>
      </c>
      <c r="C3" s="19" t="s">
        <v>48</v>
      </c>
    </row>
    <row r="4" spans="2:3" ht="30" x14ac:dyDescent="0.2">
      <c r="B4" s="16" t="s">
        <v>23</v>
      </c>
      <c r="C4" s="20" t="s">
        <v>24</v>
      </c>
    </row>
    <row r="5" spans="2:3" ht="34.5" customHeight="1" x14ac:dyDescent="0.2">
      <c r="B5" s="16" t="s">
        <v>25</v>
      </c>
      <c r="C5" s="21" t="s">
        <v>37</v>
      </c>
    </row>
    <row r="6" spans="2:3" ht="42" customHeight="1" x14ac:dyDescent="0.2">
      <c r="B6" s="16" t="s">
        <v>26</v>
      </c>
      <c r="C6" s="22" t="s">
        <v>36</v>
      </c>
    </row>
    <row r="7" spans="2:3" ht="30" x14ac:dyDescent="0.2">
      <c r="B7" s="16" t="s">
        <v>27</v>
      </c>
      <c r="C7" s="21" t="s">
        <v>46</v>
      </c>
    </row>
    <row r="8" spans="2:3" ht="30" customHeight="1" x14ac:dyDescent="0.2">
      <c r="B8" s="16" t="s">
        <v>28</v>
      </c>
      <c r="C8" s="21" t="s">
        <v>35</v>
      </c>
    </row>
    <row r="9" spans="2:3" ht="30" customHeight="1" x14ac:dyDescent="0.2">
      <c r="B9" s="16" t="s">
        <v>29</v>
      </c>
      <c r="C9" s="17" t="s">
        <v>49</v>
      </c>
    </row>
    <row r="10" spans="2:3" ht="30" x14ac:dyDescent="0.2">
      <c r="B10" s="16" t="s">
        <v>30</v>
      </c>
      <c r="C10" s="23" t="s">
        <v>50</v>
      </c>
    </row>
    <row r="11" spans="2:3" ht="30" x14ac:dyDescent="0.2">
      <c r="B11" s="16" t="s">
        <v>31</v>
      </c>
      <c r="C11" s="17" t="s">
        <v>32</v>
      </c>
    </row>
    <row r="12" spans="2:3" ht="30" customHeight="1" x14ac:dyDescent="0.2">
      <c r="B12" s="16" t="s">
        <v>33</v>
      </c>
      <c r="C12" s="23" t="s">
        <v>51</v>
      </c>
    </row>
    <row r="13" spans="2:3" ht="33" customHeight="1" x14ac:dyDescent="0.2">
      <c r="B13" s="24" t="s">
        <v>34</v>
      </c>
      <c r="C13" s="25" t="s">
        <v>47</v>
      </c>
    </row>
  </sheetData>
  <hyperlinks>
    <hyperlink ref="C10" r:id="rId1" xr:uid="{029FBE9F-821B-4732-BE4E-55FE29588DA5}"/>
  </hyperlinks>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6"/>
  <sheetViews>
    <sheetView zoomScale="80" zoomScaleNormal="80" workbookViewId="0">
      <pane xSplit="1" ySplit="3" topLeftCell="B4" activePane="bottomRight" state="frozen"/>
      <selection pane="topRight" activeCell="B1" sqref="B1"/>
      <selection pane="bottomLeft" activeCell="A4" sqref="A4"/>
      <selection pane="bottomRight" activeCell="H20" sqref="H20:I20"/>
    </sheetView>
  </sheetViews>
  <sheetFormatPr defaultColWidth="12.5703125" defaultRowHeight="15" x14ac:dyDescent="0.2"/>
  <cols>
    <col min="1" max="1" width="43.28515625" style="1" customWidth="1"/>
    <col min="2" max="12" width="14.5703125" style="1" customWidth="1"/>
    <col min="13" max="42" width="14" style="1" customWidth="1"/>
    <col min="43" max="16384" width="12.5703125" style="1"/>
  </cols>
  <sheetData>
    <row r="1" spans="1:16384" ht="16.5" customHeight="1" x14ac:dyDescent="0.2">
      <c r="A1" s="43" t="s">
        <v>38</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4"/>
      <c r="AO1" s="44"/>
      <c r="AP1" s="44"/>
    </row>
    <row r="2" spans="1:16384" ht="16.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1"/>
      <c r="AJ2" s="11"/>
      <c r="AK2" s="11"/>
      <c r="AM2" s="11"/>
      <c r="AN2" s="11"/>
      <c r="AO2" s="11"/>
      <c r="AP2" s="11" t="s">
        <v>0</v>
      </c>
    </row>
    <row r="3" spans="1:16384" ht="16.5" customHeight="1" x14ac:dyDescent="0.2">
      <c r="A3" s="5" t="s">
        <v>1</v>
      </c>
      <c r="B3" s="31" t="s">
        <v>42</v>
      </c>
      <c r="C3" s="31" t="s">
        <v>43</v>
      </c>
      <c r="D3" s="31" t="s">
        <v>40</v>
      </c>
      <c r="E3" s="31" t="s">
        <v>41</v>
      </c>
      <c r="F3" s="31">
        <v>1988</v>
      </c>
      <c r="G3" s="31">
        <v>1989</v>
      </c>
      <c r="H3" s="31">
        <v>1990</v>
      </c>
      <c r="I3" s="31">
        <v>1991</v>
      </c>
      <c r="J3" s="31">
        <v>1992</v>
      </c>
      <c r="K3" s="6">
        <v>1993</v>
      </c>
      <c r="L3" s="6">
        <v>1994</v>
      </c>
      <c r="M3" s="6">
        <v>1995</v>
      </c>
      <c r="N3" s="6">
        <v>1996</v>
      </c>
      <c r="O3" s="6">
        <v>1997</v>
      </c>
      <c r="P3" s="6">
        <v>1998</v>
      </c>
      <c r="Q3" s="6">
        <v>1999</v>
      </c>
      <c r="R3" s="6">
        <v>2000</v>
      </c>
      <c r="S3" s="6">
        <v>2001</v>
      </c>
      <c r="T3" s="6">
        <v>2002</v>
      </c>
      <c r="U3" s="6">
        <v>2003</v>
      </c>
      <c r="V3" s="6">
        <v>2004</v>
      </c>
      <c r="W3" s="6">
        <v>2005</v>
      </c>
      <c r="X3" s="6">
        <v>2006</v>
      </c>
      <c r="Y3" s="6">
        <v>2007</v>
      </c>
      <c r="Z3" s="6">
        <v>2008</v>
      </c>
      <c r="AA3" s="6">
        <v>2009</v>
      </c>
      <c r="AB3" s="6">
        <v>2010</v>
      </c>
      <c r="AC3" s="6">
        <v>2011</v>
      </c>
      <c r="AD3" s="6">
        <v>2012</v>
      </c>
      <c r="AE3" s="6">
        <v>2013</v>
      </c>
      <c r="AF3" s="6">
        <v>2014</v>
      </c>
      <c r="AG3" s="6">
        <v>2015</v>
      </c>
      <c r="AH3" s="6">
        <v>2016</v>
      </c>
      <c r="AI3" s="6">
        <v>2017</v>
      </c>
      <c r="AJ3" s="6">
        <v>2018</v>
      </c>
      <c r="AK3" s="6">
        <v>2019</v>
      </c>
      <c r="AL3" s="6">
        <v>2020</v>
      </c>
      <c r="AM3" s="6">
        <v>2021</v>
      </c>
      <c r="AN3" s="6">
        <v>2022</v>
      </c>
      <c r="AO3" s="6">
        <v>2023</v>
      </c>
      <c r="AP3" s="6">
        <v>2024</v>
      </c>
    </row>
    <row r="4" spans="1:16384" ht="16.5" customHeight="1" x14ac:dyDescent="0.2">
      <c r="A4" s="7" t="s">
        <v>4</v>
      </c>
      <c r="B4" s="7" t="s">
        <v>44</v>
      </c>
      <c r="C4" s="7"/>
      <c r="D4" s="7"/>
      <c r="E4" s="7"/>
      <c r="F4" s="7"/>
      <c r="G4" s="7"/>
      <c r="H4" s="7"/>
      <c r="I4" s="7"/>
      <c r="J4" s="7"/>
      <c r="K4" s="7"/>
      <c r="L4" s="7"/>
      <c r="M4" s="7"/>
      <c r="N4" s="7"/>
      <c r="O4" s="7"/>
      <c r="P4" s="7"/>
      <c r="Q4" s="7"/>
      <c r="R4" s="8"/>
      <c r="S4" s="8"/>
      <c r="T4" s="8"/>
      <c r="U4" s="8"/>
      <c r="V4" s="8"/>
      <c r="W4" s="8"/>
      <c r="X4" s="8"/>
      <c r="Y4" s="8"/>
      <c r="Z4" s="8"/>
      <c r="AA4" s="8"/>
      <c r="AB4" s="8"/>
      <c r="AC4" s="8"/>
      <c r="AD4" s="8"/>
      <c r="AE4" s="8"/>
      <c r="AF4" s="8"/>
      <c r="AG4" s="8"/>
      <c r="AH4" s="8"/>
      <c r="AI4" s="8"/>
      <c r="AJ4" s="8"/>
      <c r="AK4" s="8"/>
      <c r="AL4" s="8"/>
      <c r="AM4" s="8"/>
      <c r="AN4" s="8"/>
      <c r="AO4" s="8"/>
      <c r="AP4" s="8"/>
    </row>
    <row r="5" spans="1:16384" ht="16.5" customHeight="1" x14ac:dyDescent="0.2">
      <c r="A5" s="9" t="s">
        <v>2</v>
      </c>
      <c r="B5" s="32">
        <v>4070</v>
      </c>
      <c r="C5" s="32">
        <v>3452</v>
      </c>
      <c r="D5" s="32">
        <v>5220</v>
      </c>
      <c r="E5" s="32">
        <v>8624</v>
      </c>
      <c r="F5" s="32">
        <v>5992</v>
      </c>
      <c r="G5" s="32">
        <v>3183</v>
      </c>
      <c r="H5" s="32">
        <v>4278</v>
      </c>
      <c r="I5" s="32">
        <v>3421</v>
      </c>
      <c r="J5" s="32">
        <v>3658</v>
      </c>
      <c r="K5" s="32">
        <v>3860</v>
      </c>
      <c r="L5" s="34">
        <v>3556</v>
      </c>
      <c r="M5" s="34">
        <v>7820</v>
      </c>
      <c r="N5" s="34">
        <v>6914</v>
      </c>
      <c r="O5" s="34">
        <v>2556</v>
      </c>
      <c r="P5" s="34">
        <v>8487</v>
      </c>
      <c r="Q5" s="34">
        <v>10405</v>
      </c>
      <c r="R5" s="8">
        <v>10157</v>
      </c>
      <c r="S5" s="8">
        <v>8092</v>
      </c>
      <c r="T5" s="8">
        <v>10477</v>
      </c>
      <c r="U5" s="8">
        <v>9337</v>
      </c>
      <c r="V5" s="8">
        <v>6846</v>
      </c>
      <c r="W5" s="8">
        <v>3524</v>
      </c>
      <c r="X5" s="8">
        <v>3783</v>
      </c>
      <c r="Y5" s="8">
        <v>2649</v>
      </c>
      <c r="Z5" s="8">
        <v>2189</v>
      </c>
      <c r="AA5" s="8">
        <v>1794</v>
      </c>
      <c r="AB5" s="8">
        <v>1327</v>
      </c>
      <c r="AC5" s="8">
        <v>1690</v>
      </c>
      <c r="AD5" s="8">
        <v>2205</v>
      </c>
      <c r="AE5" s="8">
        <v>1873</v>
      </c>
      <c r="AF5" s="8">
        <v>843</v>
      </c>
      <c r="AG5" s="8">
        <v>7039</v>
      </c>
      <c r="AH5" s="8">
        <v>10015</v>
      </c>
      <c r="AI5" s="8">
        <v>12172</v>
      </c>
      <c r="AJ5" s="8">
        <v>6913</v>
      </c>
      <c r="AK5" s="8">
        <v>1881.6</v>
      </c>
      <c r="AL5" s="8">
        <v>3215.6</v>
      </c>
      <c r="AM5" s="8">
        <v>6181.4</v>
      </c>
      <c r="AN5" s="8">
        <v>1796.8</v>
      </c>
      <c r="AO5" s="8">
        <v>1646</v>
      </c>
      <c r="AP5" s="8">
        <v>1640</v>
      </c>
    </row>
    <row r="6" spans="1:16384" ht="16.5" customHeight="1" x14ac:dyDescent="0.2">
      <c r="A6" s="9" t="s">
        <v>3</v>
      </c>
      <c r="B6" s="8" t="s">
        <v>5</v>
      </c>
      <c r="C6" s="8" t="s">
        <v>5</v>
      </c>
      <c r="D6" s="8" t="s">
        <v>5</v>
      </c>
      <c r="E6" s="8" t="s">
        <v>5</v>
      </c>
      <c r="F6" s="8" t="s">
        <v>5</v>
      </c>
      <c r="G6" s="8" t="s">
        <v>5</v>
      </c>
      <c r="H6" s="8" t="s">
        <v>5</v>
      </c>
      <c r="I6" s="33">
        <v>26</v>
      </c>
      <c r="J6" s="33">
        <v>4</v>
      </c>
      <c r="K6" s="32">
        <v>2</v>
      </c>
      <c r="L6" s="34">
        <v>20</v>
      </c>
      <c r="M6" s="8" t="s">
        <v>5</v>
      </c>
      <c r="N6" s="8">
        <v>5</v>
      </c>
      <c r="O6" s="8" t="s">
        <v>5</v>
      </c>
      <c r="P6" s="8" t="s">
        <v>5</v>
      </c>
      <c r="Q6" s="34">
        <v>359</v>
      </c>
      <c r="R6" s="8">
        <v>46</v>
      </c>
      <c r="S6" s="8">
        <v>32</v>
      </c>
      <c r="T6" s="8">
        <v>4</v>
      </c>
      <c r="U6" s="8" t="s">
        <v>5</v>
      </c>
      <c r="V6" s="8">
        <v>16</v>
      </c>
      <c r="W6" s="8" t="s">
        <v>5</v>
      </c>
      <c r="X6" s="8" t="s">
        <v>5</v>
      </c>
      <c r="Y6" s="8">
        <v>15</v>
      </c>
      <c r="Z6" s="8">
        <v>1</v>
      </c>
      <c r="AA6" s="8" t="s">
        <v>5</v>
      </c>
      <c r="AB6" s="8" t="s">
        <v>5</v>
      </c>
      <c r="AC6" s="8" t="s">
        <v>5</v>
      </c>
      <c r="AD6" s="8" t="s">
        <v>5</v>
      </c>
      <c r="AE6" s="8" t="s">
        <v>5</v>
      </c>
      <c r="AF6" s="8" t="s">
        <v>5</v>
      </c>
      <c r="AG6" s="8">
        <v>807</v>
      </c>
      <c r="AH6" s="8">
        <v>550</v>
      </c>
      <c r="AI6" s="8">
        <v>652</v>
      </c>
      <c r="AJ6" s="8">
        <v>970</v>
      </c>
      <c r="AK6" s="8" t="s">
        <v>5</v>
      </c>
      <c r="AL6" s="8" t="s">
        <v>5</v>
      </c>
      <c r="AM6" s="8">
        <v>296</v>
      </c>
      <c r="AN6" s="8">
        <v>48.35</v>
      </c>
      <c r="AO6" s="8">
        <v>179570.17</v>
      </c>
      <c r="AP6" s="8">
        <v>195474</v>
      </c>
    </row>
    <row r="7" spans="1:16384" ht="16.5" customHeight="1" x14ac:dyDescent="0.2">
      <c r="A7" s="7" t="s">
        <v>16</v>
      </c>
      <c r="B7" s="35"/>
      <c r="C7" s="35"/>
      <c r="D7" s="35"/>
      <c r="E7" s="35"/>
      <c r="F7" s="35"/>
      <c r="G7" s="35"/>
      <c r="H7" s="35"/>
      <c r="I7" s="35"/>
      <c r="J7" s="35"/>
      <c r="K7" s="36"/>
      <c r="L7" s="37"/>
      <c r="M7" s="37"/>
      <c r="N7" s="37"/>
      <c r="O7" s="37"/>
      <c r="P7" s="37"/>
      <c r="Q7" s="37"/>
      <c r="R7" s="8"/>
      <c r="S7" s="8"/>
      <c r="T7" s="8"/>
      <c r="U7" s="8"/>
      <c r="V7" s="8"/>
      <c r="W7" s="8"/>
      <c r="X7" s="8"/>
      <c r="Y7" s="8"/>
      <c r="Z7" s="8"/>
      <c r="AA7" s="8"/>
      <c r="AB7" s="8"/>
      <c r="AC7" s="8"/>
      <c r="AD7" s="8"/>
      <c r="AE7" s="8"/>
      <c r="AF7" s="8"/>
      <c r="AG7" s="8"/>
      <c r="AH7" s="8"/>
      <c r="AI7" s="8"/>
      <c r="AJ7" s="8"/>
      <c r="AK7" s="8"/>
      <c r="AL7" s="8"/>
      <c r="AM7" s="8"/>
      <c r="AN7" s="8"/>
      <c r="AO7" s="8"/>
      <c r="AP7" s="8"/>
    </row>
    <row r="8" spans="1:16384" ht="16.5" customHeight="1" x14ac:dyDescent="0.2">
      <c r="A8" s="9" t="s">
        <v>2</v>
      </c>
      <c r="B8" s="32">
        <v>141264</v>
      </c>
      <c r="C8" s="32">
        <v>138511</v>
      </c>
      <c r="D8" s="32">
        <v>82335</v>
      </c>
      <c r="E8" s="32">
        <v>63175</v>
      </c>
      <c r="F8" s="32">
        <v>57157</v>
      </c>
      <c r="G8" s="32">
        <v>30854</v>
      </c>
      <c r="H8" s="32">
        <v>93012</v>
      </c>
      <c r="I8" s="32">
        <v>166013</v>
      </c>
      <c r="J8" s="32">
        <v>199321</v>
      </c>
      <c r="K8" s="32">
        <v>138484</v>
      </c>
      <c r="L8" s="32">
        <v>161419</v>
      </c>
      <c r="M8" s="34">
        <v>298392</v>
      </c>
      <c r="N8" s="34">
        <v>285741</v>
      </c>
      <c r="O8" s="34">
        <v>292705</v>
      </c>
      <c r="P8" s="34">
        <v>43714</v>
      </c>
      <c r="Q8" s="34">
        <v>19615</v>
      </c>
      <c r="R8" s="8" t="s">
        <v>5</v>
      </c>
      <c r="S8" s="8">
        <v>9688</v>
      </c>
      <c r="T8" s="8">
        <v>18441</v>
      </c>
      <c r="U8" s="8">
        <v>5486</v>
      </c>
      <c r="V8" s="8">
        <v>10113</v>
      </c>
      <c r="W8" s="8">
        <v>22427</v>
      </c>
      <c r="X8" s="8">
        <v>112777</v>
      </c>
      <c r="Y8" s="8">
        <v>60313</v>
      </c>
      <c r="Z8" s="8">
        <v>42725</v>
      </c>
      <c r="AA8" s="8">
        <v>28298</v>
      </c>
      <c r="AB8" s="8">
        <v>65054</v>
      </c>
      <c r="AC8" s="8">
        <v>132438</v>
      </c>
      <c r="AD8" s="8">
        <v>214679</v>
      </c>
      <c r="AE8" s="8">
        <v>208897</v>
      </c>
      <c r="AF8" s="8">
        <v>73546</v>
      </c>
      <c r="AG8" s="8">
        <v>473492</v>
      </c>
      <c r="AH8" s="8">
        <v>594385</v>
      </c>
      <c r="AI8" s="8">
        <v>614084</v>
      </c>
      <c r="AJ8" s="8">
        <v>490599</v>
      </c>
      <c r="AK8" s="8">
        <v>259577</v>
      </c>
      <c r="AL8" s="8">
        <v>140355.5</v>
      </c>
      <c r="AM8" s="8">
        <v>147490</v>
      </c>
      <c r="AN8" s="8">
        <v>128266</v>
      </c>
      <c r="AO8" s="8">
        <v>111948</v>
      </c>
      <c r="AP8" s="8">
        <v>137737</v>
      </c>
    </row>
    <row r="9" spans="1:16384" ht="16.5" customHeight="1" x14ac:dyDescent="0.2">
      <c r="A9" s="9" t="s">
        <v>3</v>
      </c>
      <c r="B9" s="8" t="s">
        <v>5</v>
      </c>
      <c r="C9" s="8" t="s">
        <v>5</v>
      </c>
      <c r="D9" s="8" t="s">
        <v>5</v>
      </c>
      <c r="E9" s="8" t="s">
        <v>5</v>
      </c>
      <c r="F9" s="8" t="s">
        <v>5</v>
      </c>
      <c r="G9" s="8" t="s">
        <v>5</v>
      </c>
      <c r="H9" s="8" t="s">
        <v>5</v>
      </c>
      <c r="I9" s="8" t="s">
        <v>5</v>
      </c>
      <c r="J9" s="8" t="s">
        <v>5</v>
      </c>
      <c r="K9" s="8" t="s">
        <v>5</v>
      </c>
      <c r="L9" s="8" t="s">
        <v>5</v>
      </c>
      <c r="M9" s="8" t="s">
        <v>5</v>
      </c>
      <c r="N9" s="34">
        <v>6001</v>
      </c>
      <c r="O9" s="8" t="s">
        <v>5</v>
      </c>
      <c r="P9" s="8" t="s">
        <v>5</v>
      </c>
      <c r="Q9" s="8" t="s">
        <v>5</v>
      </c>
      <c r="R9" s="8" t="s">
        <v>5</v>
      </c>
      <c r="S9" s="8" t="s">
        <v>5</v>
      </c>
      <c r="T9" s="8" t="s">
        <v>5</v>
      </c>
      <c r="U9" s="8" t="s">
        <v>5</v>
      </c>
      <c r="V9" s="8" t="s">
        <v>5</v>
      </c>
      <c r="W9" s="8" t="s">
        <v>5</v>
      </c>
      <c r="X9" s="8" t="s">
        <v>5</v>
      </c>
      <c r="Y9" s="8" t="s">
        <v>5</v>
      </c>
      <c r="Z9" s="8" t="s">
        <v>5</v>
      </c>
      <c r="AA9" s="8" t="s">
        <v>5</v>
      </c>
      <c r="AB9" s="8" t="s">
        <v>5</v>
      </c>
      <c r="AC9" s="8" t="s">
        <v>5</v>
      </c>
      <c r="AD9" s="8" t="s">
        <v>5</v>
      </c>
      <c r="AE9" s="8" t="s">
        <v>5</v>
      </c>
      <c r="AF9" s="8" t="s">
        <v>5</v>
      </c>
      <c r="AG9" s="8">
        <v>400</v>
      </c>
      <c r="AH9" s="8">
        <v>1992</v>
      </c>
      <c r="AI9" s="8">
        <v>878</v>
      </c>
      <c r="AJ9" s="8">
        <v>904</v>
      </c>
      <c r="AK9" s="8">
        <v>22041</v>
      </c>
      <c r="AL9" s="8">
        <v>10948.65</v>
      </c>
      <c r="AM9" s="8">
        <v>7250.18</v>
      </c>
      <c r="AN9" s="8">
        <v>5869.107</v>
      </c>
      <c r="AO9" s="8">
        <v>34396</v>
      </c>
      <c r="AP9" s="8">
        <v>21273</v>
      </c>
    </row>
    <row r="10" spans="1:16384" ht="16.5" customHeight="1" x14ac:dyDescent="0.2">
      <c r="A10" s="7" t="s">
        <v>6</v>
      </c>
      <c r="B10" s="35"/>
      <c r="C10" s="35"/>
      <c r="D10" s="35"/>
      <c r="E10" s="35"/>
      <c r="F10" s="35"/>
      <c r="G10" s="35"/>
      <c r="H10" s="35"/>
      <c r="I10" s="35"/>
      <c r="J10" s="35"/>
      <c r="K10" s="36"/>
      <c r="L10" s="37"/>
      <c r="M10" s="37"/>
      <c r="N10" s="37"/>
      <c r="O10" s="37"/>
      <c r="P10" s="37"/>
      <c r="Q10" s="37"/>
      <c r="R10" s="8"/>
      <c r="S10" s="8"/>
      <c r="T10" s="8"/>
      <c r="U10" s="8"/>
      <c r="V10" s="8"/>
      <c r="W10" s="8"/>
      <c r="X10" s="8"/>
      <c r="Y10" s="8"/>
      <c r="Z10" s="8"/>
      <c r="AA10" s="8"/>
      <c r="AB10" s="8"/>
      <c r="AC10" s="8"/>
      <c r="AD10" s="8"/>
      <c r="AE10" s="8"/>
      <c r="AF10" s="8"/>
      <c r="AG10" s="8"/>
      <c r="AH10" s="8"/>
      <c r="AI10" s="8"/>
      <c r="AJ10" s="8"/>
      <c r="AK10" s="8"/>
      <c r="AL10" s="8"/>
      <c r="AM10" s="8"/>
      <c r="AN10" s="8"/>
      <c r="AO10" s="8"/>
      <c r="AP10" s="8"/>
    </row>
    <row r="11" spans="1:16384" ht="16.5" customHeight="1" x14ac:dyDescent="0.2">
      <c r="A11" s="9" t="s">
        <v>2</v>
      </c>
      <c r="B11" s="32">
        <v>34086</v>
      </c>
      <c r="C11" s="32">
        <v>25973</v>
      </c>
      <c r="D11" s="32">
        <v>25178</v>
      </c>
      <c r="E11" s="32">
        <v>27926</v>
      </c>
      <c r="F11" s="32">
        <v>23226</v>
      </c>
      <c r="G11" s="32">
        <v>32890</v>
      </c>
      <c r="H11" s="32">
        <v>33930</v>
      </c>
      <c r="I11" s="32">
        <v>38694</v>
      </c>
      <c r="J11" s="32">
        <v>22910</v>
      </c>
      <c r="K11" s="32">
        <v>15015</v>
      </c>
      <c r="L11" s="32">
        <v>17103</v>
      </c>
      <c r="M11" s="32">
        <v>11730</v>
      </c>
      <c r="N11" s="32">
        <v>30353</v>
      </c>
      <c r="O11" s="34">
        <v>4392</v>
      </c>
      <c r="P11" s="34">
        <v>6695</v>
      </c>
      <c r="Q11" s="34">
        <v>2875</v>
      </c>
      <c r="R11" s="8">
        <v>1133</v>
      </c>
      <c r="S11" s="8">
        <v>750</v>
      </c>
      <c r="T11" s="8">
        <v>83132</v>
      </c>
      <c r="U11" s="8">
        <v>190771</v>
      </c>
      <c r="V11" s="8">
        <v>355367</v>
      </c>
      <c r="W11" s="8">
        <v>233338</v>
      </c>
      <c r="X11" s="8">
        <v>122956</v>
      </c>
      <c r="Y11" s="8">
        <v>110689</v>
      </c>
      <c r="Z11" s="8">
        <v>64237</v>
      </c>
      <c r="AA11" s="8">
        <v>15361</v>
      </c>
      <c r="AB11" s="8">
        <v>16786</v>
      </c>
      <c r="AC11" s="8">
        <v>52792</v>
      </c>
      <c r="AD11" s="8">
        <v>56018</v>
      </c>
      <c r="AE11" s="8">
        <v>46435</v>
      </c>
      <c r="AF11" s="8">
        <v>9699</v>
      </c>
      <c r="AG11" s="8">
        <v>51379</v>
      </c>
      <c r="AH11" s="8">
        <v>10778</v>
      </c>
      <c r="AI11" s="8">
        <v>32185</v>
      </c>
      <c r="AJ11" s="8">
        <v>76363</v>
      </c>
      <c r="AK11" s="8">
        <v>102243.09599999999</v>
      </c>
      <c r="AL11" s="8">
        <v>89086.97</v>
      </c>
      <c r="AM11" s="8">
        <v>78847</v>
      </c>
      <c r="AN11" s="8">
        <v>84103</v>
      </c>
      <c r="AO11" s="8">
        <v>100096</v>
      </c>
      <c r="AP11" s="8">
        <v>68346</v>
      </c>
    </row>
    <row r="12" spans="1:16384" ht="16.5" customHeight="1" x14ac:dyDescent="0.2">
      <c r="A12" s="9" t="s">
        <v>3</v>
      </c>
      <c r="B12" s="33" t="s">
        <v>5</v>
      </c>
      <c r="C12" s="33" t="s">
        <v>5</v>
      </c>
      <c r="D12" s="33" t="s">
        <v>5</v>
      </c>
      <c r="E12" s="33" t="s">
        <v>5</v>
      </c>
      <c r="F12" s="33">
        <v>1139</v>
      </c>
      <c r="G12" s="32">
        <v>220</v>
      </c>
      <c r="H12" s="32">
        <v>1748</v>
      </c>
      <c r="I12" s="32">
        <v>516</v>
      </c>
      <c r="J12" s="32">
        <v>340</v>
      </c>
      <c r="K12" s="32">
        <v>191</v>
      </c>
      <c r="L12" s="32">
        <v>441</v>
      </c>
      <c r="M12" s="32">
        <v>318</v>
      </c>
      <c r="N12" s="32">
        <v>1394</v>
      </c>
      <c r="O12" s="34">
        <v>403</v>
      </c>
      <c r="P12" s="34">
        <v>71</v>
      </c>
      <c r="Q12" s="8" t="s">
        <v>5</v>
      </c>
      <c r="R12" s="8">
        <v>75</v>
      </c>
      <c r="S12" s="8" t="s">
        <v>5</v>
      </c>
      <c r="T12" s="8">
        <v>661</v>
      </c>
      <c r="U12" s="8" t="s">
        <v>5</v>
      </c>
      <c r="V12" s="8" t="s">
        <v>5</v>
      </c>
      <c r="W12" s="8" t="s">
        <v>5</v>
      </c>
      <c r="X12" s="8" t="s">
        <v>5</v>
      </c>
      <c r="Y12" s="8" t="s">
        <v>5</v>
      </c>
      <c r="Z12" s="8" t="s">
        <v>5</v>
      </c>
      <c r="AA12" s="8" t="s">
        <v>5</v>
      </c>
      <c r="AB12" s="8" t="s">
        <v>5</v>
      </c>
      <c r="AC12" s="8" t="s">
        <v>5</v>
      </c>
      <c r="AD12" s="8" t="s">
        <v>5</v>
      </c>
      <c r="AE12" s="8" t="s">
        <v>5</v>
      </c>
      <c r="AF12" s="8" t="s">
        <v>5</v>
      </c>
      <c r="AG12" s="8">
        <v>5</v>
      </c>
      <c r="AH12" s="8">
        <v>40</v>
      </c>
      <c r="AI12" s="8">
        <v>137</v>
      </c>
      <c r="AJ12" s="8">
        <v>3588</v>
      </c>
      <c r="AK12" s="8">
        <v>9594.7099999999991</v>
      </c>
      <c r="AL12" s="8">
        <v>6810.15</v>
      </c>
      <c r="AM12" s="8">
        <v>2925.13</v>
      </c>
      <c r="AN12" s="8">
        <v>1686.229</v>
      </c>
      <c r="AO12" s="8">
        <v>2261</v>
      </c>
      <c r="AP12" s="8">
        <v>1404</v>
      </c>
    </row>
    <row r="13" spans="1:16384" ht="16.5" customHeight="1" x14ac:dyDescent="0.2">
      <c r="A13" s="7" t="s">
        <v>7</v>
      </c>
      <c r="B13" s="35"/>
      <c r="C13" s="35"/>
      <c r="D13" s="35"/>
      <c r="E13" s="35"/>
      <c r="F13" s="35"/>
      <c r="G13" s="35"/>
      <c r="H13" s="36"/>
      <c r="I13" s="36"/>
      <c r="J13" s="36"/>
      <c r="K13" s="36"/>
      <c r="L13" s="37"/>
      <c r="M13" s="37"/>
      <c r="N13" s="37"/>
      <c r="O13" s="37"/>
      <c r="P13" s="37"/>
      <c r="Q13" s="37"/>
      <c r="R13" s="8"/>
      <c r="S13" s="8"/>
      <c r="T13" s="8"/>
      <c r="U13" s="8"/>
      <c r="V13" s="8"/>
      <c r="W13" s="8"/>
      <c r="X13" s="8"/>
      <c r="Y13" s="8"/>
      <c r="Z13" s="8"/>
      <c r="AA13" s="8"/>
      <c r="AB13" s="8"/>
      <c r="AC13" s="8"/>
      <c r="AD13" s="8"/>
      <c r="AE13" s="8"/>
      <c r="AF13" s="8"/>
      <c r="AG13" s="8"/>
      <c r="AH13" s="8"/>
      <c r="AI13" s="8"/>
      <c r="AJ13" s="8"/>
      <c r="AK13" s="8"/>
      <c r="AL13" s="8"/>
      <c r="AM13" s="8"/>
      <c r="AN13" s="8"/>
      <c r="AO13" s="8"/>
      <c r="AP13" s="8"/>
    </row>
    <row r="14" spans="1:16384" ht="16.5" customHeight="1" x14ac:dyDescent="0.2">
      <c r="A14" s="9" t="s">
        <v>2</v>
      </c>
      <c r="B14" s="33" t="s">
        <v>5</v>
      </c>
      <c r="C14" s="33" t="s">
        <v>5</v>
      </c>
      <c r="D14" s="32">
        <v>62113</v>
      </c>
      <c r="E14" s="32">
        <v>68884</v>
      </c>
      <c r="F14" s="32">
        <v>83523</v>
      </c>
      <c r="G14" s="32">
        <v>137505</v>
      </c>
      <c r="H14" s="38">
        <v>142673</v>
      </c>
      <c r="I14" s="38">
        <v>61454</v>
      </c>
      <c r="J14" s="38">
        <v>99779</v>
      </c>
      <c r="K14" s="32">
        <v>192066</v>
      </c>
      <c r="L14" s="34">
        <v>165390</v>
      </c>
      <c r="M14" s="34">
        <v>55870</v>
      </c>
      <c r="N14" s="34">
        <v>66941</v>
      </c>
      <c r="O14" s="34">
        <v>50402</v>
      </c>
      <c r="P14" s="34">
        <v>47202</v>
      </c>
      <c r="Q14" s="34">
        <v>42074</v>
      </c>
      <c r="R14" s="8">
        <v>31273</v>
      </c>
      <c r="S14" s="8">
        <v>33733</v>
      </c>
      <c r="T14" s="8">
        <v>59432</v>
      </c>
      <c r="U14" s="8">
        <v>68689</v>
      </c>
      <c r="V14" s="8">
        <v>111400</v>
      </c>
      <c r="W14" s="8">
        <v>109271</v>
      </c>
      <c r="X14" s="8">
        <v>106511</v>
      </c>
      <c r="Y14" s="8">
        <v>202335</v>
      </c>
      <c r="Z14" s="8">
        <v>182720</v>
      </c>
      <c r="AA14" s="8">
        <v>179414</v>
      </c>
      <c r="AB14" s="8">
        <v>41841</v>
      </c>
      <c r="AC14" s="8">
        <v>30071</v>
      </c>
      <c r="AD14" s="8">
        <v>23658</v>
      </c>
      <c r="AE14" s="8">
        <v>10700</v>
      </c>
      <c r="AF14" s="8">
        <v>5411</v>
      </c>
      <c r="AG14" s="8">
        <v>96849</v>
      </c>
      <c r="AH14" s="8">
        <v>114497</v>
      </c>
      <c r="AI14" s="8">
        <v>103076</v>
      </c>
      <c r="AJ14" s="8">
        <v>112301</v>
      </c>
      <c r="AK14" s="8">
        <v>23403.827000000001</v>
      </c>
      <c r="AL14" s="8">
        <v>29857.620000000003</v>
      </c>
      <c r="AM14" s="8">
        <v>40833</v>
      </c>
      <c r="AN14" s="8">
        <v>38417</v>
      </c>
      <c r="AO14" s="8">
        <v>60648</v>
      </c>
      <c r="AP14" s="8">
        <v>47443</v>
      </c>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c r="XEV14" s="3"/>
      <c r="XEW14" s="3"/>
      <c r="XEX14" s="3"/>
      <c r="XEY14" s="3"/>
      <c r="XEZ14" s="3"/>
      <c r="XFA14" s="3"/>
      <c r="XFB14" s="3"/>
      <c r="XFC14" s="3"/>
      <c r="XFD14" s="3"/>
    </row>
    <row r="15" spans="1:16384" ht="16.5" customHeight="1" x14ac:dyDescent="0.2">
      <c r="A15" s="9" t="s">
        <v>3</v>
      </c>
      <c r="B15" s="33" t="s">
        <v>5</v>
      </c>
      <c r="C15" s="33" t="s">
        <v>5</v>
      </c>
      <c r="D15" s="33" t="s">
        <v>5</v>
      </c>
      <c r="E15" s="33" t="s">
        <v>5</v>
      </c>
      <c r="F15" s="33" t="s">
        <v>5</v>
      </c>
      <c r="G15" s="33" t="s">
        <v>5</v>
      </c>
      <c r="H15" s="38" t="s">
        <v>5</v>
      </c>
      <c r="I15" s="38" t="s">
        <v>5</v>
      </c>
      <c r="J15" s="38">
        <v>88</v>
      </c>
      <c r="K15" s="32">
        <v>990</v>
      </c>
      <c r="L15" s="32" t="s">
        <v>5</v>
      </c>
      <c r="M15" s="34">
        <v>14</v>
      </c>
      <c r="N15" s="34">
        <v>2768</v>
      </c>
      <c r="O15" s="8" t="s">
        <v>5</v>
      </c>
      <c r="P15" s="8" t="s">
        <v>5</v>
      </c>
      <c r="Q15" s="34">
        <v>40</v>
      </c>
      <c r="R15" s="8">
        <v>40</v>
      </c>
      <c r="S15" s="8" t="s">
        <v>5</v>
      </c>
      <c r="T15" s="8" t="s">
        <v>5</v>
      </c>
      <c r="U15" s="8">
        <v>116</v>
      </c>
      <c r="V15" s="8">
        <v>533</v>
      </c>
      <c r="W15" s="8" t="s">
        <v>5</v>
      </c>
      <c r="X15" s="8">
        <v>77</v>
      </c>
      <c r="Y15" s="8">
        <v>200</v>
      </c>
      <c r="Z15" s="8">
        <v>350</v>
      </c>
      <c r="AA15" s="8" t="s">
        <v>5</v>
      </c>
      <c r="AB15" s="8" t="s">
        <v>5</v>
      </c>
      <c r="AC15" s="8" t="s">
        <v>5</v>
      </c>
      <c r="AD15" s="8" t="s">
        <v>5</v>
      </c>
      <c r="AE15" s="8" t="s">
        <v>5</v>
      </c>
      <c r="AF15" s="8" t="s">
        <v>5</v>
      </c>
      <c r="AG15" s="8">
        <v>1008</v>
      </c>
      <c r="AH15" s="8">
        <v>1314</v>
      </c>
      <c r="AI15" s="8">
        <v>1785</v>
      </c>
      <c r="AJ15" s="8">
        <v>5243</v>
      </c>
      <c r="AK15" s="8">
        <v>849.66200000000003</v>
      </c>
      <c r="AL15" s="8" t="s">
        <v>5</v>
      </c>
      <c r="AM15" s="8">
        <v>167.07</v>
      </c>
      <c r="AN15" s="8">
        <v>143.54</v>
      </c>
      <c r="AO15" s="8">
        <v>93</v>
      </c>
      <c r="AP15" s="8">
        <v>42</v>
      </c>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c r="XEX15" s="3"/>
      <c r="XEY15" s="3"/>
      <c r="XEZ15" s="3"/>
      <c r="XFA15" s="3"/>
      <c r="XFB15" s="3"/>
      <c r="XFC15" s="3"/>
      <c r="XFD15" s="3"/>
    </row>
    <row r="16" spans="1:16384" ht="16.5" customHeight="1" x14ac:dyDescent="0.2">
      <c r="A16" s="7" t="s">
        <v>8</v>
      </c>
      <c r="B16" s="7"/>
      <c r="C16" s="7"/>
      <c r="D16" s="7"/>
      <c r="E16" s="7"/>
      <c r="F16" s="7"/>
      <c r="G16" s="7"/>
      <c r="H16" s="36"/>
      <c r="I16" s="36"/>
      <c r="J16" s="36"/>
      <c r="K16" s="36"/>
      <c r="L16" s="37"/>
      <c r="M16" s="37"/>
      <c r="N16" s="37"/>
      <c r="O16" s="37"/>
      <c r="P16" s="37"/>
      <c r="Q16" s="37"/>
      <c r="R16" s="8"/>
      <c r="S16" s="8"/>
      <c r="T16" s="8"/>
      <c r="U16" s="8"/>
      <c r="V16" s="8"/>
      <c r="W16" s="8"/>
      <c r="X16" s="8"/>
      <c r="Y16" s="8"/>
      <c r="Z16" s="8"/>
      <c r="AA16" s="8"/>
      <c r="AB16" s="8"/>
      <c r="AC16" s="8"/>
      <c r="AD16" s="8"/>
      <c r="AE16" s="8"/>
      <c r="AF16" s="8"/>
      <c r="AG16" s="8"/>
      <c r="AH16" s="8"/>
      <c r="AI16" s="8"/>
      <c r="AJ16" s="8"/>
      <c r="AK16" s="8"/>
      <c r="AL16" s="8"/>
      <c r="AM16" s="8"/>
      <c r="AN16" s="8"/>
      <c r="AO16" s="8"/>
      <c r="AP16" s="8"/>
    </row>
    <row r="17" spans="1:42" ht="16.5" customHeight="1" x14ac:dyDescent="0.2">
      <c r="A17" s="9" t="s">
        <v>2</v>
      </c>
      <c r="B17" s="32">
        <v>109183</v>
      </c>
      <c r="C17" s="32">
        <v>95953</v>
      </c>
      <c r="D17" s="32">
        <v>73738</v>
      </c>
      <c r="E17" s="32">
        <v>60094</v>
      </c>
      <c r="F17" s="32">
        <v>75065</v>
      </c>
      <c r="G17" s="32">
        <v>87162</v>
      </c>
      <c r="H17" s="38">
        <v>73835</v>
      </c>
      <c r="I17" s="38">
        <v>106073</v>
      </c>
      <c r="J17" s="38">
        <v>112361</v>
      </c>
      <c r="K17" s="34">
        <v>83943</v>
      </c>
      <c r="L17" s="34">
        <v>41478</v>
      </c>
      <c r="M17" s="34">
        <v>77638</v>
      </c>
      <c r="N17" s="34">
        <v>15392</v>
      </c>
      <c r="O17" s="34">
        <v>60523</v>
      </c>
      <c r="P17" s="34">
        <v>17107</v>
      </c>
      <c r="Q17" s="34">
        <v>12282</v>
      </c>
      <c r="R17" s="8">
        <v>45317</v>
      </c>
      <c r="S17" s="8">
        <v>11278</v>
      </c>
      <c r="T17" s="8">
        <v>36587</v>
      </c>
      <c r="U17" s="8">
        <v>37886</v>
      </c>
      <c r="V17" s="8">
        <v>218295</v>
      </c>
      <c r="W17" s="8">
        <v>254380</v>
      </c>
      <c r="X17" s="8">
        <v>49193</v>
      </c>
      <c r="Y17" s="8">
        <v>20240</v>
      </c>
      <c r="Z17" s="8">
        <v>6670</v>
      </c>
      <c r="AA17" s="8">
        <v>8516</v>
      </c>
      <c r="AB17" s="8">
        <v>149321</v>
      </c>
      <c r="AC17" s="8">
        <v>8719</v>
      </c>
      <c r="AD17" s="8">
        <v>11554</v>
      </c>
      <c r="AE17" s="8">
        <v>59806</v>
      </c>
      <c r="AF17" s="8">
        <v>8631</v>
      </c>
      <c r="AG17" s="8">
        <v>81840</v>
      </c>
      <c r="AH17" s="8">
        <v>66140</v>
      </c>
      <c r="AI17" s="8">
        <v>67791</v>
      </c>
      <c r="AJ17" s="8">
        <v>43046</v>
      </c>
      <c r="AK17" s="8">
        <v>49781.399000000012</v>
      </c>
      <c r="AL17" s="8">
        <v>28644.959999999999</v>
      </c>
      <c r="AM17" s="8">
        <v>29887</v>
      </c>
      <c r="AN17" s="8">
        <v>26845</v>
      </c>
      <c r="AO17" s="8">
        <v>32769</v>
      </c>
      <c r="AP17" s="8">
        <v>23651</v>
      </c>
    </row>
    <row r="18" spans="1:42" ht="16.5" customHeight="1" x14ac:dyDescent="0.2">
      <c r="A18" s="9" t="s">
        <v>3</v>
      </c>
      <c r="B18" s="33" t="s">
        <v>5</v>
      </c>
      <c r="C18" s="33" t="s">
        <v>5</v>
      </c>
      <c r="D18" s="33" t="s">
        <v>5</v>
      </c>
      <c r="E18" s="33" t="s">
        <v>5</v>
      </c>
      <c r="F18" s="32" t="s">
        <v>5</v>
      </c>
      <c r="G18" s="32" t="s">
        <v>5</v>
      </c>
      <c r="H18" s="38" t="s">
        <v>5</v>
      </c>
      <c r="I18" s="38" t="s">
        <v>5</v>
      </c>
      <c r="J18" s="38" t="s">
        <v>5</v>
      </c>
      <c r="K18" s="8" t="s">
        <v>5</v>
      </c>
      <c r="L18" s="34">
        <v>28</v>
      </c>
      <c r="M18" s="8" t="s">
        <v>5</v>
      </c>
      <c r="N18" s="34">
        <v>134</v>
      </c>
      <c r="O18" s="34">
        <v>27</v>
      </c>
      <c r="P18" s="34">
        <v>54</v>
      </c>
      <c r="Q18" s="34">
        <v>1398</v>
      </c>
      <c r="R18" s="8">
        <v>611</v>
      </c>
      <c r="S18" s="8" t="s">
        <v>5</v>
      </c>
      <c r="T18" s="8">
        <v>17</v>
      </c>
      <c r="U18" s="8">
        <v>54</v>
      </c>
      <c r="V18" s="8">
        <v>668</v>
      </c>
      <c r="W18" s="8">
        <v>11</v>
      </c>
      <c r="X18" s="8" t="s">
        <v>5</v>
      </c>
      <c r="Y18" s="8" t="s">
        <v>5</v>
      </c>
      <c r="Z18" s="8" t="s">
        <v>5</v>
      </c>
      <c r="AA18" s="8" t="s">
        <v>5</v>
      </c>
      <c r="AB18" s="8">
        <v>6</v>
      </c>
      <c r="AC18" s="8" t="s">
        <v>5</v>
      </c>
      <c r="AD18" s="8" t="s">
        <v>5</v>
      </c>
      <c r="AE18" s="8" t="s">
        <v>5</v>
      </c>
      <c r="AF18" s="8">
        <v>1718</v>
      </c>
      <c r="AG18" s="8">
        <v>20</v>
      </c>
      <c r="AH18" s="8">
        <v>151</v>
      </c>
      <c r="AI18" s="8">
        <v>42</v>
      </c>
      <c r="AJ18" s="8">
        <v>62</v>
      </c>
      <c r="AK18" s="8">
        <v>74</v>
      </c>
      <c r="AL18" s="8" t="s">
        <v>5</v>
      </c>
      <c r="AM18" s="8">
        <v>417</v>
      </c>
      <c r="AN18" s="8">
        <v>1182.242</v>
      </c>
      <c r="AO18" s="8">
        <v>626</v>
      </c>
      <c r="AP18" s="8">
        <v>2</v>
      </c>
    </row>
    <row r="19" spans="1:42" ht="16.5" customHeight="1" x14ac:dyDescent="0.2">
      <c r="A19" s="7" t="s">
        <v>17</v>
      </c>
      <c r="B19" s="36"/>
      <c r="C19" s="36"/>
      <c r="D19" s="36"/>
      <c r="E19" s="36"/>
      <c r="F19" s="36"/>
      <c r="G19" s="36"/>
      <c r="H19" s="36"/>
      <c r="I19" s="36"/>
      <c r="J19" s="36"/>
      <c r="K19" s="37"/>
      <c r="L19" s="37"/>
      <c r="M19" s="37"/>
      <c r="N19" s="37"/>
      <c r="O19" s="37"/>
      <c r="P19" s="37"/>
      <c r="Q19" s="37"/>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ht="16.5" customHeight="1" x14ac:dyDescent="0.2">
      <c r="A20" s="9" t="s">
        <v>2</v>
      </c>
      <c r="B20" s="32">
        <v>29714</v>
      </c>
      <c r="C20" s="32">
        <v>38365</v>
      </c>
      <c r="D20" s="32">
        <v>11446</v>
      </c>
      <c r="E20" s="32">
        <v>18270</v>
      </c>
      <c r="F20" s="32">
        <v>7638</v>
      </c>
      <c r="G20" s="32">
        <v>6985</v>
      </c>
      <c r="H20" s="8" t="s">
        <v>5</v>
      </c>
      <c r="I20" s="8" t="s">
        <v>5</v>
      </c>
      <c r="J20" s="38">
        <v>5035</v>
      </c>
      <c r="K20" s="8" t="s">
        <v>5</v>
      </c>
      <c r="L20" s="34">
        <v>7591</v>
      </c>
      <c r="M20" s="34">
        <v>4094</v>
      </c>
      <c r="N20" s="34">
        <v>35501</v>
      </c>
      <c r="O20" s="34">
        <v>8062</v>
      </c>
      <c r="P20" s="34">
        <v>6978</v>
      </c>
      <c r="Q20" s="34">
        <v>2139</v>
      </c>
      <c r="R20" s="8">
        <v>1538</v>
      </c>
      <c r="S20" s="8" t="s">
        <v>5</v>
      </c>
      <c r="T20" s="8" t="s">
        <v>5</v>
      </c>
      <c r="U20" s="8" t="s">
        <v>5</v>
      </c>
      <c r="V20" s="8" t="s">
        <v>5</v>
      </c>
      <c r="W20" s="8" t="s">
        <v>5</v>
      </c>
      <c r="X20" s="8" t="s">
        <v>5</v>
      </c>
      <c r="Y20" s="8" t="s">
        <v>5</v>
      </c>
      <c r="Z20" s="8" t="s">
        <v>5</v>
      </c>
      <c r="AA20" s="8" t="s">
        <v>5</v>
      </c>
      <c r="AB20" s="8" t="s">
        <v>5</v>
      </c>
      <c r="AC20" s="8" t="s">
        <v>5</v>
      </c>
      <c r="AD20" s="8" t="s">
        <v>5</v>
      </c>
      <c r="AE20" s="8" t="s">
        <v>5</v>
      </c>
      <c r="AF20" s="8" t="s">
        <v>5</v>
      </c>
      <c r="AG20" s="8">
        <v>63715</v>
      </c>
      <c r="AH20" s="8">
        <v>68592</v>
      </c>
      <c r="AI20" s="8">
        <v>65655</v>
      </c>
      <c r="AJ20" s="8">
        <v>34334</v>
      </c>
      <c r="AK20" s="8">
        <v>28452.784</v>
      </c>
      <c r="AL20" s="8">
        <v>24745.54</v>
      </c>
      <c r="AM20" s="8">
        <v>3046.57</v>
      </c>
      <c r="AN20" s="8" t="s">
        <v>5</v>
      </c>
      <c r="AO20" s="8">
        <v>10926</v>
      </c>
      <c r="AP20" s="8">
        <v>68</v>
      </c>
    </row>
    <row r="21" spans="1:42" ht="16.5" customHeight="1" x14ac:dyDescent="0.2">
      <c r="A21" s="9" t="s">
        <v>3</v>
      </c>
      <c r="B21" s="8" t="s">
        <v>5</v>
      </c>
      <c r="C21" s="8" t="s">
        <v>5</v>
      </c>
      <c r="D21" s="8" t="s">
        <v>5</v>
      </c>
      <c r="E21" s="8" t="s">
        <v>5</v>
      </c>
      <c r="F21" s="8" t="s">
        <v>5</v>
      </c>
      <c r="G21" s="8" t="s">
        <v>5</v>
      </c>
      <c r="H21" s="8" t="s">
        <v>5</v>
      </c>
      <c r="I21" s="8" t="s">
        <v>5</v>
      </c>
      <c r="J21" s="38" t="s">
        <v>5</v>
      </c>
      <c r="K21" s="8" t="s">
        <v>5</v>
      </c>
      <c r="L21" s="8" t="s">
        <v>5</v>
      </c>
      <c r="M21" s="8" t="s">
        <v>5</v>
      </c>
      <c r="N21" s="8" t="s">
        <v>5</v>
      </c>
      <c r="O21" s="8" t="s">
        <v>5</v>
      </c>
      <c r="P21" s="34">
        <v>366</v>
      </c>
      <c r="Q21" s="8" t="s">
        <v>5</v>
      </c>
      <c r="R21" s="8" t="s">
        <v>5</v>
      </c>
      <c r="S21" s="8" t="s">
        <v>5</v>
      </c>
      <c r="T21" s="8" t="s">
        <v>5</v>
      </c>
      <c r="U21" s="8" t="s">
        <v>5</v>
      </c>
      <c r="V21" s="8" t="s">
        <v>5</v>
      </c>
      <c r="W21" s="8" t="s">
        <v>5</v>
      </c>
      <c r="X21" s="8" t="s">
        <v>5</v>
      </c>
      <c r="Y21" s="8" t="s">
        <v>5</v>
      </c>
      <c r="Z21" s="8" t="s">
        <v>5</v>
      </c>
      <c r="AA21" s="8" t="s">
        <v>5</v>
      </c>
      <c r="AB21" s="8" t="s">
        <v>5</v>
      </c>
      <c r="AC21" s="8" t="s">
        <v>5</v>
      </c>
      <c r="AD21" s="8" t="s">
        <v>5</v>
      </c>
      <c r="AE21" s="8" t="s">
        <v>5</v>
      </c>
      <c r="AF21" s="8" t="s">
        <v>5</v>
      </c>
      <c r="AG21" s="8">
        <v>312</v>
      </c>
      <c r="AH21" s="8">
        <v>1424</v>
      </c>
      <c r="AI21" s="8">
        <v>3584</v>
      </c>
      <c r="AJ21" s="8">
        <v>955</v>
      </c>
      <c r="AK21" s="8">
        <v>471.23</v>
      </c>
      <c r="AL21" s="8">
        <v>245</v>
      </c>
      <c r="AM21" s="8">
        <v>542.12</v>
      </c>
      <c r="AN21" s="8">
        <v>675.4</v>
      </c>
      <c r="AO21" s="8">
        <v>1464</v>
      </c>
      <c r="AP21" s="8">
        <v>22356</v>
      </c>
    </row>
    <row r="22" spans="1:42" ht="16.5" customHeight="1" x14ac:dyDescent="0.2">
      <c r="A22" s="7" t="s">
        <v>9</v>
      </c>
      <c r="B22" s="36"/>
      <c r="C22" s="36"/>
      <c r="D22" s="36"/>
      <c r="E22" s="36"/>
      <c r="F22" s="36"/>
      <c r="G22" s="36"/>
      <c r="H22" s="36"/>
      <c r="I22" s="36"/>
      <c r="J22" s="36"/>
      <c r="K22" s="37"/>
      <c r="L22" s="37"/>
      <c r="M22" s="37"/>
      <c r="N22" s="37"/>
      <c r="O22" s="37"/>
      <c r="P22" s="37"/>
      <c r="Q22" s="37"/>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ht="16.5" customHeight="1" x14ac:dyDescent="0.2">
      <c r="A23" s="9" t="s">
        <v>2</v>
      </c>
      <c r="B23" s="32">
        <v>54673</v>
      </c>
      <c r="C23" s="32">
        <v>51645</v>
      </c>
      <c r="D23" s="32">
        <v>88556</v>
      </c>
      <c r="E23" s="32">
        <v>66472</v>
      </c>
      <c r="F23" s="32">
        <v>86840</v>
      </c>
      <c r="G23" s="32">
        <v>118482</v>
      </c>
      <c r="H23" s="38">
        <v>141497</v>
      </c>
      <c r="I23" s="38">
        <v>93331</v>
      </c>
      <c r="J23" s="38">
        <v>184170</v>
      </c>
      <c r="K23" s="34">
        <v>292089</v>
      </c>
      <c r="L23" s="34">
        <v>254165</v>
      </c>
      <c r="M23" s="34">
        <v>290096</v>
      </c>
      <c r="N23" s="34">
        <v>489352</v>
      </c>
      <c r="O23" s="34">
        <v>487434</v>
      </c>
      <c r="P23" s="34">
        <v>273047</v>
      </c>
      <c r="Q23" s="34">
        <v>271236</v>
      </c>
      <c r="R23" s="8">
        <v>287516</v>
      </c>
      <c r="S23" s="8">
        <v>363350</v>
      </c>
      <c r="T23" s="8">
        <v>407333</v>
      </c>
      <c r="U23" s="8">
        <v>469349</v>
      </c>
      <c r="V23" s="8">
        <v>490695</v>
      </c>
      <c r="W23" s="8">
        <v>515474</v>
      </c>
      <c r="X23" s="8">
        <v>255538</v>
      </c>
      <c r="Y23" s="8">
        <v>328134</v>
      </c>
      <c r="Z23" s="8">
        <v>281846</v>
      </c>
      <c r="AA23" s="8">
        <v>329153</v>
      </c>
      <c r="AB23" s="8">
        <v>400716</v>
      </c>
      <c r="AC23" s="8">
        <v>420292</v>
      </c>
      <c r="AD23" s="8">
        <v>414413</v>
      </c>
      <c r="AE23" s="8">
        <v>207350</v>
      </c>
      <c r="AF23" s="8">
        <v>64943</v>
      </c>
      <c r="AG23" s="8">
        <v>381593</v>
      </c>
      <c r="AH23" s="8">
        <v>419964</v>
      </c>
      <c r="AI23" s="8">
        <v>383533</v>
      </c>
      <c r="AJ23" s="8">
        <v>341866</v>
      </c>
      <c r="AK23" s="8">
        <v>257866.95632</v>
      </c>
      <c r="AL23" s="8">
        <v>260473.68</v>
      </c>
      <c r="AM23" s="8">
        <v>264378.61</v>
      </c>
      <c r="AN23" s="8">
        <v>286013</v>
      </c>
      <c r="AO23" s="8">
        <v>218974</v>
      </c>
      <c r="AP23" s="8">
        <v>361072</v>
      </c>
    </row>
    <row r="24" spans="1:42" ht="16.5" customHeight="1" x14ac:dyDescent="0.2">
      <c r="A24" s="9" t="s">
        <v>3</v>
      </c>
      <c r="B24" s="32" t="s">
        <v>39</v>
      </c>
      <c r="C24" s="32" t="s">
        <v>39</v>
      </c>
      <c r="D24" s="32" t="s">
        <v>39</v>
      </c>
      <c r="E24" s="32" t="s">
        <v>39</v>
      </c>
      <c r="F24" s="32">
        <v>5937</v>
      </c>
      <c r="G24" s="32">
        <v>7107</v>
      </c>
      <c r="H24" s="38">
        <v>14258</v>
      </c>
      <c r="I24" s="38">
        <v>7995</v>
      </c>
      <c r="J24" s="38">
        <v>3293</v>
      </c>
      <c r="K24" s="34">
        <v>3867</v>
      </c>
      <c r="L24" s="34">
        <v>6058</v>
      </c>
      <c r="M24" s="34">
        <v>7112</v>
      </c>
      <c r="N24" s="34">
        <v>1646</v>
      </c>
      <c r="O24" s="34">
        <v>18869</v>
      </c>
      <c r="P24" s="34">
        <v>5195</v>
      </c>
      <c r="Q24" s="34">
        <v>7259</v>
      </c>
      <c r="R24" s="8">
        <v>15988</v>
      </c>
      <c r="S24" s="8">
        <v>13249</v>
      </c>
      <c r="T24" s="8">
        <v>14705</v>
      </c>
      <c r="U24" s="8">
        <v>10015</v>
      </c>
      <c r="V24" s="8">
        <v>8374</v>
      </c>
      <c r="W24" s="8">
        <v>7372</v>
      </c>
      <c r="X24" s="8">
        <v>4880</v>
      </c>
      <c r="Y24" s="8">
        <v>2867</v>
      </c>
      <c r="Z24" s="8">
        <v>6048</v>
      </c>
      <c r="AA24" s="8">
        <v>3513</v>
      </c>
      <c r="AB24" s="8">
        <v>3784</v>
      </c>
      <c r="AC24" s="8">
        <v>3945</v>
      </c>
      <c r="AD24" s="8">
        <v>7485</v>
      </c>
      <c r="AE24" s="8">
        <v>12274</v>
      </c>
      <c r="AF24" s="8">
        <v>3808</v>
      </c>
      <c r="AG24" s="8">
        <v>22700</v>
      </c>
      <c r="AH24" s="8">
        <v>16242</v>
      </c>
      <c r="AI24" s="8">
        <v>6431</v>
      </c>
      <c r="AJ24" s="8">
        <v>15239</v>
      </c>
      <c r="AK24" s="8">
        <v>30894.655899999998</v>
      </c>
      <c r="AL24" s="8">
        <v>19841.530000000002</v>
      </c>
      <c r="AM24" s="8">
        <v>26935</v>
      </c>
      <c r="AN24" s="8">
        <v>25679.782999999999</v>
      </c>
      <c r="AO24" s="8">
        <v>23386.94</v>
      </c>
      <c r="AP24" s="8">
        <v>25990</v>
      </c>
    </row>
    <row r="25" spans="1:42" ht="16.5" customHeight="1" x14ac:dyDescent="0.2">
      <c r="A25" s="7" t="s">
        <v>10</v>
      </c>
      <c r="B25" s="36"/>
      <c r="C25" s="36"/>
      <c r="D25" s="36"/>
      <c r="E25" s="36"/>
      <c r="F25" s="36"/>
      <c r="G25" s="36"/>
      <c r="H25" s="36"/>
      <c r="I25" s="36"/>
      <c r="J25" s="36"/>
      <c r="K25" s="37"/>
      <c r="L25" s="37"/>
      <c r="M25" s="37"/>
      <c r="N25" s="37"/>
      <c r="O25" s="37"/>
      <c r="P25" s="37"/>
      <c r="Q25" s="37"/>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ht="16.5" customHeight="1" x14ac:dyDescent="0.2">
      <c r="A26" s="9" t="s">
        <v>2</v>
      </c>
      <c r="B26" s="32">
        <v>644</v>
      </c>
      <c r="C26" s="32">
        <v>2226</v>
      </c>
      <c r="D26" s="38" t="s">
        <v>5</v>
      </c>
      <c r="E26" s="38" t="s">
        <v>5</v>
      </c>
      <c r="F26" s="32">
        <v>587</v>
      </c>
      <c r="G26" s="32">
        <v>2273</v>
      </c>
      <c r="H26" s="38">
        <v>1342</v>
      </c>
      <c r="I26" s="38" t="s">
        <v>5</v>
      </c>
      <c r="J26" s="38" t="s">
        <v>5</v>
      </c>
      <c r="K26" s="8" t="s">
        <v>5</v>
      </c>
      <c r="L26" s="8" t="s">
        <v>5</v>
      </c>
      <c r="M26" s="8" t="s">
        <v>5</v>
      </c>
      <c r="N26" s="34">
        <v>8934</v>
      </c>
      <c r="O26" s="34">
        <v>7286</v>
      </c>
      <c r="P26" s="34">
        <v>9449</v>
      </c>
      <c r="Q26" s="34">
        <v>6525</v>
      </c>
      <c r="R26" s="8">
        <v>1265</v>
      </c>
      <c r="S26" s="8">
        <v>5265</v>
      </c>
      <c r="T26" s="8">
        <v>33972</v>
      </c>
      <c r="U26" s="8">
        <v>8893</v>
      </c>
      <c r="V26" s="8">
        <v>38481</v>
      </c>
      <c r="W26" s="8">
        <v>36811</v>
      </c>
      <c r="X26" s="8">
        <v>5050</v>
      </c>
      <c r="Y26" s="8">
        <v>5542</v>
      </c>
      <c r="Z26" s="8">
        <v>22990</v>
      </c>
      <c r="AA26" s="8">
        <v>13167</v>
      </c>
      <c r="AB26" s="8">
        <v>12095</v>
      </c>
      <c r="AC26" s="8">
        <v>15656</v>
      </c>
      <c r="AD26" s="8">
        <v>23231</v>
      </c>
      <c r="AE26" s="8">
        <v>12543</v>
      </c>
      <c r="AF26" s="8" t="s">
        <v>5</v>
      </c>
      <c r="AG26" s="8">
        <v>9289</v>
      </c>
      <c r="AH26" s="8">
        <v>9296</v>
      </c>
      <c r="AI26" s="8">
        <v>9321</v>
      </c>
      <c r="AJ26" s="8">
        <v>20488</v>
      </c>
      <c r="AK26" s="8">
        <v>56.302</v>
      </c>
      <c r="AL26" s="8" t="s">
        <v>5</v>
      </c>
      <c r="AM26" s="8">
        <v>2076</v>
      </c>
      <c r="AN26" s="8" t="s">
        <v>5</v>
      </c>
      <c r="AO26" s="8">
        <v>492</v>
      </c>
      <c r="AP26" s="8">
        <v>12</v>
      </c>
    </row>
    <row r="27" spans="1:42" ht="16.5" customHeight="1" x14ac:dyDescent="0.2">
      <c r="A27" s="9" t="s">
        <v>3</v>
      </c>
      <c r="B27" s="38" t="s">
        <v>5</v>
      </c>
      <c r="C27" s="38" t="s">
        <v>5</v>
      </c>
      <c r="D27" s="38" t="s">
        <v>5</v>
      </c>
      <c r="E27" s="38" t="s">
        <v>5</v>
      </c>
      <c r="F27" s="38" t="s">
        <v>5</v>
      </c>
      <c r="G27" s="32">
        <v>52</v>
      </c>
      <c r="H27" s="38" t="s">
        <v>5</v>
      </c>
      <c r="I27" s="38" t="s">
        <v>5</v>
      </c>
      <c r="J27" s="38" t="s">
        <v>5</v>
      </c>
      <c r="K27" s="8" t="s">
        <v>5</v>
      </c>
      <c r="L27" s="8" t="s">
        <v>5</v>
      </c>
      <c r="M27" s="8" t="s">
        <v>5</v>
      </c>
      <c r="N27" s="8" t="s">
        <v>5</v>
      </c>
      <c r="O27" s="8" t="s">
        <v>5</v>
      </c>
      <c r="P27" s="34">
        <v>534</v>
      </c>
      <c r="Q27" s="34">
        <v>140</v>
      </c>
      <c r="R27" s="8" t="s">
        <v>5</v>
      </c>
      <c r="S27" s="8">
        <v>1312</v>
      </c>
      <c r="T27" s="8" t="s">
        <v>5</v>
      </c>
      <c r="U27" s="8" t="s">
        <v>5</v>
      </c>
      <c r="V27" s="8">
        <v>11103</v>
      </c>
      <c r="W27" s="8" t="s">
        <v>5</v>
      </c>
      <c r="X27" s="8" t="s">
        <v>5</v>
      </c>
      <c r="Y27" s="8" t="s">
        <v>5</v>
      </c>
      <c r="Z27" s="8">
        <v>38</v>
      </c>
      <c r="AA27" s="8" t="s">
        <v>5</v>
      </c>
      <c r="AB27" s="8" t="s">
        <v>5</v>
      </c>
      <c r="AC27" s="8" t="s">
        <v>5</v>
      </c>
      <c r="AD27" s="8" t="s">
        <v>5</v>
      </c>
      <c r="AE27" s="8" t="s">
        <v>5</v>
      </c>
      <c r="AF27" s="8" t="s">
        <v>5</v>
      </c>
      <c r="AG27" s="8">
        <v>1950</v>
      </c>
      <c r="AH27" s="8">
        <v>1940</v>
      </c>
      <c r="AI27" s="8">
        <v>1284</v>
      </c>
      <c r="AJ27" s="8">
        <v>1023</v>
      </c>
      <c r="AK27" s="8">
        <v>169</v>
      </c>
      <c r="AL27" s="8">
        <v>910.18</v>
      </c>
      <c r="AM27" s="8">
        <v>635.09</v>
      </c>
      <c r="AN27" s="8">
        <v>18876.014999999999</v>
      </c>
      <c r="AO27" s="8">
        <v>34767.32</v>
      </c>
      <c r="AP27" s="8">
        <v>16639</v>
      </c>
    </row>
    <row r="28" spans="1:42" ht="16.5" customHeight="1" x14ac:dyDescent="0.2">
      <c r="A28" s="7" t="s">
        <v>11</v>
      </c>
      <c r="B28" s="36"/>
      <c r="C28" s="36"/>
      <c r="D28" s="36"/>
      <c r="E28" s="36"/>
      <c r="F28" s="36"/>
      <c r="G28" s="36"/>
      <c r="H28" s="36"/>
      <c r="I28" s="36"/>
      <c r="J28" s="36"/>
      <c r="K28" s="37"/>
      <c r="L28" s="37"/>
      <c r="M28" s="37"/>
      <c r="N28" s="37"/>
      <c r="O28" s="37"/>
      <c r="P28" s="37"/>
      <c r="Q28" s="37"/>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ht="16.5" customHeight="1" x14ac:dyDescent="0.2">
      <c r="A29" s="9" t="s">
        <v>2</v>
      </c>
      <c r="B29" s="32">
        <v>349890</v>
      </c>
      <c r="C29" s="32">
        <v>302151</v>
      </c>
      <c r="D29" s="32">
        <v>452233</v>
      </c>
      <c r="E29" s="32">
        <v>493989</v>
      </c>
      <c r="F29" s="32">
        <v>549068</v>
      </c>
      <c r="G29" s="32">
        <v>556848</v>
      </c>
      <c r="H29" s="38">
        <v>555678</v>
      </c>
      <c r="I29" s="38">
        <v>589987</v>
      </c>
      <c r="J29" s="38">
        <v>703369</v>
      </c>
      <c r="K29" s="34">
        <v>735677</v>
      </c>
      <c r="L29" s="34">
        <v>870638</v>
      </c>
      <c r="M29" s="34">
        <v>945086</v>
      </c>
      <c r="N29" s="34">
        <v>886525</v>
      </c>
      <c r="O29" s="34">
        <v>704974</v>
      </c>
      <c r="P29" s="34">
        <v>542022</v>
      </c>
      <c r="Q29" s="34">
        <v>519521</v>
      </c>
      <c r="R29" s="8">
        <v>593365</v>
      </c>
      <c r="S29" s="8">
        <v>411273</v>
      </c>
      <c r="T29" s="8">
        <v>516229</v>
      </c>
      <c r="U29" s="8">
        <v>443778</v>
      </c>
      <c r="V29" s="8">
        <v>440596</v>
      </c>
      <c r="W29" s="8">
        <v>409729</v>
      </c>
      <c r="X29" s="8">
        <v>255096</v>
      </c>
      <c r="Y29" s="8">
        <v>221526</v>
      </c>
      <c r="Z29" s="8">
        <v>217214</v>
      </c>
      <c r="AA29" s="8">
        <v>208825</v>
      </c>
      <c r="AB29" s="8">
        <v>227726</v>
      </c>
      <c r="AC29" s="8">
        <v>255063</v>
      </c>
      <c r="AD29" s="8">
        <v>334483</v>
      </c>
      <c r="AE29" s="8">
        <v>339118</v>
      </c>
      <c r="AF29" s="8">
        <v>114602</v>
      </c>
      <c r="AG29" s="8">
        <v>425528</v>
      </c>
      <c r="AH29" s="8">
        <v>213071</v>
      </c>
      <c r="AI29" s="8">
        <v>178361</v>
      </c>
      <c r="AJ29" s="8">
        <v>303848</v>
      </c>
      <c r="AK29" s="8">
        <v>479763.76430000004</v>
      </c>
      <c r="AL29" s="8">
        <v>280906.08</v>
      </c>
      <c r="AM29" s="8">
        <v>241084.13</v>
      </c>
      <c r="AN29" s="8">
        <v>235984.5</v>
      </c>
      <c r="AO29" s="8">
        <v>250823</v>
      </c>
      <c r="AP29" s="8">
        <v>206828</v>
      </c>
    </row>
    <row r="30" spans="1:42" ht="16.5" customHeight="1" x14ac:dyDescent="0.2">
      <c r="A30" s="9" t="s">
        <v>3</v>
      </c>
      <c r="B30" s="32" t="s">
        <v>39</v>
      </c>
      <c r="C30" s="32" t="s">
        <v>39</v>
      </c>
      <c r="D30" s="32" t="s">
        <v>39</v>
      </c>
      <c r="E30" s="32" t="s">
        <v>39</v>
      </c>
      <c r="F30" s="32">
        <v>9455</v>
      </c>
      <c r="G30" s="32">
        <v>11670</v>
      </c>
      <c r="H30" s="38">
        <v>13898</v>
      </c>
      <c r="I30" s="38">
        <v>14196</v>
      </c>
      <c r="J30" s="38">
        <v>14157</v>
      </c>
      <c r="K30" s="34">
        <v>15152</v>
      </c>
      <c r="L30" s="34">
        <v>16868</v>
      </c>
      <c r="M30" s="34">
        <v>17824</v>
      </c>
      <c r="N30" s="34">
        <v>9388</v>
      </c>
      <c r="O30" s="34">
        <v>17409</v>
      </c>
      <c r="P30" s="34">
        <v>18194</v>
      </c>
      <c r="Q30" s="34">
        <v>65295</v>
      </c>
      <c r="R30" s="8">
        <v>73824</v>
      </c>
      <c r="S30" s="8">
        <v>88489</v>
      </c>
      <c r="T30" s="8">
        <v>107483</v>
      </c>
      <c r="U30" s="8">
        <v>117362</v>
      </c>
      <c r="V30" s="8">
        <v>118663</v>
      </c>
      <c r="W30" s="8">
        <v>80010</v>
      </c>
      <c r="X30" s="8">
        <v>18541</v>
      </c>
      <c r="Y30" s="8">
        <v>14658</v>
      </c>
      <c r="Z30" s="8">
        <v>19402</v>
      </c>
      <c r="AA30" s="8">
        <v>20202</v>
      </c>
      <c r="AB30" s="8">
        <v>19242</v>
      </c>
      <c r="AC30" s="8">
        <v>18593</v>
      </c>
      <c r="AD30" s="8">
        <v>14269</v>
      </c>
      <c r="AE30" s="8">
        <v>10684</v>
      </c>
      <c r="AF30" s="8">
        <v>7655</v>
      </c>
      <c r="AG30" s="8">
        <v>19252</v>
      </c>
      <c r="AH30" s="8">
        <v>11534</v>
      </c>
      <c r="AI30" s="8">
        <v>20009</v>
      </c>
      <c r="AJ30" s="8">
        <v>27656</v>
      </c>
      <c r="AK30" s="8">
        <v>18610.3024</v>
      </c>
      <c r="AL30" s="8">
        <v>29001.270000000004</v>
      </c>
      <c r="AM30" s="8">
        <v>18848.04</v>
      </c>
      <c r="AN30" s="8">
        <v>22105.014999999999</v>
      </c>
      <c r="AO30" s="8">
        <v>21415.27</v>
      </c>
      <c r="AP30" s="8">
        <v>9833</v>
      </c>
    </row>
    <row r="31" spans="1:42" ht="16.5" customHeight="1" x14ac:dyDescent="0.2">
      <c r="A31" s="7" t="s">
        <v>12</v>
      </c>
      <c r="B31" s="36"/>
      <c r="C31" s="36"/>
      <c r="D31" s="36"/>
      <c r="E31" s="36"/>
      <c r="F31" s="36"/>
      <c r="G31" s="36"/>
      <c r="H31" s="36"/>
      <c r="I31" s="36"/>
      <c r="J31" s="36"/>
      <c r="K31" s="37"/>
      <c r="L31" s="37"/>
      <c r="M31" s="37"/>
      <c r="N31" s="37"/>
      <c r="O31" s="37"/>
      <c r="P31" s="37"/>
      <c r="Q31" s="37"/>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row>
    <row r="32" spans="1:42" ht="16.5" customHeight="1" x14ac:dyDescent="0.2">
      <c r="A32" s="9" t="s">
        <v>2</v>
      </c>
      <c r="B32" s="32">
        <v>18029</v>
      </c>
      <c r="C32" s="32">
        <v>27892</v>
      </c>
      <c r="D32" s="32">
        <v>33381</v>
      </c>
      <c r="E32" s="32">
        <v>19484</v>
      </c>
      <c r="F32" s="32">
        <v>49590</v>
      </c>
      <c r="G32" s="32">
        <v>33834</v>
      </c>
      <c r="H32" s="38">
        <v>67462</v>
      </c>
      <c r="I32" s="38">
        <v>46341</v>
      </c>
      <c r="J32" s="38">
        <v>42030</v>
      </c>
      <c r="K32" s="34">
        <v>171791</v>
      </c>
      <c r="L32" s="34">
        <v>230616</v>
      </c>
      <c r="M32" s="34">
        <v>249668</v>
      </c>
      <c r="N32" s="34">
        <v>280476</v>
      </c>
      <c r="O32" s="34">
        <v>205035</v>
      </c>
      <c r="P32" s="34">
        <v>203720</v>
      </c>
      <c r="Q32" s="8">
        <v>67594</v>
      </c>
      <c r="R32" s="8">
        <v>33214</v>
      </c>
      <c r="S32" s="8">
        <v>44435</v>
      </c>
      <c r="T32" s="8">
        <v>61505</v>
      </c>
      <c r="U32" s="8">
        <v>20294</v>
      </c>
      <c r="V32" s="8">
        <v>30832</v>
      </c>
      <c r="W32" s="8">
        <v>63749</v>
      </c>
      <c r="X32" s="8">
        <v>82728</v>
      </c>
      <c r="Y32" s="8">
        <v>64536</v>
      </c>
      <c r="Z32" s="8">
        <v>91709</v>
      </c>
      <c r="AA32" s="8">
        <v>52930</v>
      </c>
      <c r="AB32" s="8">
        <v>72429</v>
      </c>
      <c r="AC32" s="8">
        <v>65555</v>
      </c>
      <c r="AD32" s="8">
        <v>80256</v>
      </c>
      <c r="AE32" s="8">
        <v>106888</v>
      </c>
      <c r="AF32" s="8">
        <v>34372</v>
      </c>
      <c r="AG32" s="8">
        <v>174763</v>
      </c>
      <c r="AH32" s="8">
        <v>158108</v>
      </c>
      <c r="AI32" s="8">
        <v>158179</v>
      </c>
      <c r="AJ32" s="8">
        <v>109704</v>
      </c>
      <c r="AK32" s="8">
        <v>95017.731899999984</v>
      </c>
      <c r="AL32" s="8">
        <v>59685.61</v>
      </c>
      <c r="AM32" s="8">
        <v>32130.86</v>
      </c>
      <c r="AN32" s="8">
        <v>16489</v>
      </c>
      <c r="AO32" s="8">
        <v>49875.3</v>
      </c>
      <c r="AP32" s="8">
        <v>20736</v>
      </c>
    </row>
    <row r="33" spans="1:42" ht="16.5" customHeight="1" x14ac:dyDescent="0.2">
      <c r="A33" s="9" t="s">
        <v>3</v>
      </c>
      <c r="B33" s="8" t="s">
        <v>5</v>
      </c>
      <c r="C33" s="8" t="s">
        <v>5</v>
      </c>
      <c r="D33" s="8" t="s">
        <v>5</v>
      </c>
      <c r="E33" s="8" t="s">
        <v>5</v>
      </c>
      <c r="F33" s="32">
        <v>15</v>
      </c>
      <c r="G33" s="8" t="s">
        <v>5</v>
      </c>
      <c r="H33" s="8" t="s">
        <v>5</v>
      </c>
      <c r="I33" s="8" t="s">
        <v>5</v>
      </c>
      <c r="J33" s="8" t="s">
        <v>5</v>
      </c>
      <c r="K33" s="8" t="s">
        <v>5</v>
      </c>
      <c r="L33" s="8" t="s">
        <v>5</v>
      </c>
      <c r="M33" s="34">
        <v>1830</v>
      </c>
      <c r="N33" s="34">
        <v>9611</v>
      </c>
      <c r="O33" s="34">
        <v>15929</v>
      </c>
      <c r="P33" s="34">
        <v>1003</v>
      </c>
      <c r="Q33" s="8" t="s">
        <v>5</v>
      </c>
      <c r="R33" s="8" t="s">
        <v>5</v>
      </c>
      <c r="S33" s="8" t="s">
        <v>5</v>
      </c>
      <c r="T33" s="8" t="s">
        <v>5</v>
      </c>
      <c r="U33" s="8" t="s">
        <v>5</v>
      </c>
      <c r="V33" s="8" t="s">
        <v>5</v>
      </c>
      <c r="W33" s="8" t="s">
        <v>5</v>
      </c>
      <c r="X33" s="8">
        <v>182</v>
      </c>
      <c r="Y33" s="8">
        <v>1108</v>
      </c>
      <c r="Z33" s="8" t="s">
        <v>5</v>
      </c>
      <c r="AA33" s="8" t="s">
        <v>5</v>
      </c>
      <c r="AB33" s="8" t="s">
        <v>5</v>
      </c>
      <c r="AC33" s="8">
        <v>310</v>
      </c>
      <c r="AD33" s="8" t="s">
        <v>5</v>
      </c>
      <c r="AE33" s="8">
        <v>203</v>
      </c>
      <c r="AF33" s="8" t="s">
        <v>5</v>
      </c>
      <c r="AG33" s="8">
        <v>351</v>
      </c>
      <c r="AH33" s="8">
        <v>1440</v>
      </c>
      <c r="AI33" s="8">
        <v>1766</v>
      </c>
      <c r="AJ33" s="8">
        <v>278</v>
      </c>
      <c r="AK33" s="8" t="s">
        <v>5</v>
      </c>
      <c r="AL33" s="8">
        <v>81.8</v>
      </c>
      <c r="AM33" s="8">
        <v>380</v>
      </c>
      <c r="AN33" s="8">
        <v>4383.32</v>
      </c>
      <c r="AO33" s="8">
        <v>56510.99</v>
      </c>
      <c r="AP33" s="8">
        <v>63236</v>
      </c>
    </row>
    <row r="34" spans="1:42" ht="16.5" customHeight="1" x14ac:dyDescent="0.2">
      <c r="A34" s="7" t="s">
        <v>13</v>
      </c>
      <c r="B34" s="42"/>
      <c r="C34" s="42"/>
      <c r="D34" s="42"/>
      <c r="E34" s="42"/>
      <c r="F34" s="42"/>
      <c r="G34" s="36"/>
      <c r="H34" s="36"/>
      <c r="I34" s="36"/>
      <c r="J34" s="36"/>
      <c r="K34" s="8"/>
      <c r="L34" s="8"/>
      <c r="M34" s="34"/>
      <c r="N34" s="37"/>
      <c r="O34" s="37"/>
      <c r="P34" s="37"/>
      <c r="Q34" s="37"/>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row>
    <row r="35" spans="1:42" ht="16.5" customHeight="1" x14ac:dyDescent="0.2">
      <c r="A35" s="9" t="s">
        <v>2</v>
      </c>
      <c r="B35" s="8" t="s">
        <v>5</v>
      </c>
      <c r="C35" s="8" t="s">
        <v>5</v>
      </c>
      <c r="D35" s="8" t="s">
        <v>5</v>
      </c>
      <c r="E35" s="8" t="s">
        <v>5</v>
      </c>
      <c r="F35" s="8" t="s">
        <v>5</v>
      </c>
      <c r="G35" s="8" t="s">
        <v>5</v>
      </c>
      <c r="H35" s="8" t="s">
        <v>5</v>
      </c>
      <c r="I35" s="8" t="s">
        <v>5</v>
      </c>
      <c r="J35" s="8" t="s">
        <v>5</v>
      </c>
      <c r="K35" s="8" t="s">
        <v>5</v>
      </c>
      <c r="L35" s="8" t="s">
        <v>5</v>
      </c>
      <c r="M35" s="8" t="s">
        <v>5</v>
      </c>
      <c r="N35" s="8" t="s">
        <v>5</v>
      </c>
      <c r="O35" s="8" t="s">
        <v>5</v>
      </c>
      <c r="P35" s="8" t="s">
        <v>5</v>
      </c>
      <c r="Q35" s="8" t="s">
        <v>5</v>
      </c>
      <c r="R35" s="8">
        <v>2851</v>
      </c>
      <c r="S35" s="8">
        <v>2629</v>
      </c>
      <c r="T35" s="8" t="s">
        <v>5</v>
      </c>
      <c r="U35" s="8">
        <v>1800</v>
      </c>
      <c r="V35" s="8">
        <v>54</v>
      </c>
      <c r="W35" s="8">
        <v>9304</v>
      </c>
      <c r="X35" s="8">
        <v>769</v>
      </c>
      <c r="Y35" s="8">
        <v>2049</v>
      </c>
      <c r="Z35" s="8">
        <v>2309</v>
      </c>
      <c r="AA35" s="8">
        <v>9024</v>
      </c>
      <c r="AB35" s="8">
        <v>9044</v>
      </c>
      <c r="AC35" s="8">
        <v>6594</v>
      </c>
      <c r="AD35" s="8">
        <v>22531</v>
      </c>
      <c r="AE35" s="8">
        <v>5618</v>
      </c>
      <c r="AF35" s="8">
        <v>12602</v>
      </c>
      <c r="AG35" s="8">
        <v>23562</v>
      </c>
      <c r="AH35" s="8">
        <v>22917</v>
      </c>
      <c r="AI35" s="8">
        <v>15973</v>
      </c>
      <c r="AJ35" s="8">
        <v>50751</v>
      </c>
      <c r="AK35" s="8">
        <v>76966.136460000009</v>
      </c>
      <c r="AL35" s="8">
        <v>12954.5</v>
      </c>
      <c r="AM35" s="8">
        <v>19638.400000000001</v>
      </c>
      <c r="AN35" s="8">
        <v>48005</v>
      </c>
      <c r="AO35" s="8">
        <v>108547</v>
      </c>
      <c r="AP35" s="8">
        <v>81528</v>
      </c>
    </row>
    <row r="36" spans="1:42" ht="16.5" customHeight="1" x14ac:dyDescent="0.2">
      <c r="A36" s="9" t="s">
        <v>3</v>
      </c>
      <c r="B36" s="8" t="s">
        <v>5</v>
      </c>
      <c r="C36" s="8" t="s">
        <v>5</v>
      </c>
      <c r="D36" s="8" t="s">
        <v>5</v>
      </c>
      <c r="E36" s="8" t="s">
        <v>5</v>
      </c>
      <c r="F36" s="8" t="s">
        <v>5</v>
      </c>
      <c r="G36" s="8" t="s">
        <v>5</v>
      </c>
      <c r="H36" s="8" t="s">
        <v>5</v>
      </c>
      <c r="I36" s="8" t="s">
        <v>5</v>
      </c>
      <c r="J36" s="8" t="s">
        <v>5</v>
      </c>
      <c r="K36" s="8" t="s">
        <v>5</v>
      </c>
      <c r="L36" s="8" t="s">
        <v>5</v>
      </c>
      <c r="M36" s="8" t="s">
        <v>5</v>
      </c>
      <c r="N36" s="8" t="s">
        <v>5</v>
      </c>
      <c r="O36" s="8" t="s">
        <v>5</v>
      </c>
      <c r="P36" s="8" t="s">
        <v>5</v>
      </c>
      <c r="Q36" s="8" t="s">
        <v>5</v>
      </c>
      <c r="R36" s="8" t="s">
        <v>5</v>
      </c>
      <c r="S36" s="8" t="s">
        <v>5</v>
      </c>
      <c r="T36" s="8" t="s">
        <v>5</v>
      </c>
      <c r="U36" s="8" t="s">
        <v>5</v>
      </c>
      <c r="V36" s="8" t="s">
        <v>5</v>
      </c>
      <c r="W36" s="8" t="s">
        <v>5</v>
      </c>
      <c r="X36" s="8" t="s">
        <v>5</v>
      </c>
      <c r="Y36" s="8" t="s">
        <v>5</v>
      </c>
      <c r="Z36" s="8" t="s">
        <v>5</v>
      </c>
      <c r="AA36" s="8" t="s">
        <v>5</v>
      </c>
      <c r="AB36" s="8" t="s">
        <v>5</v>
      </c>
      <c r="AC36" s="8" t="s">
        <v>5</v>
      </c>
      <c r="AD36" s="8" t="s">
        <v>5</v>
      </c>
      <c r="AE36" s="8" t="s">
        <v>5</v>
      </c>
      <c r="AF36" s="8" t="s">
        <v>5</v>
      </c>
      <c r="AG36" s="8">
        <v>1367</v>
      </c>
      <c r="AH36" s="8">
        <v>567</v>
      </c>
      <c r="AI36" s="8">
        <v>251</v>
      </c>
      <c r="AJ36" s="8">
        <v>297</v>
      </c>
      <c r="AK36" s="8">
        <v>19</v>
      </c>
      <c r="AL36" s="8" t="s">
        <v>5</v>
      </c>
      <c r="AM36" s="8">
        <v>3158.96</v>
      </c>
      <c r="AN36" s="8">
        <v>2038</v>
      </c>
      <c r="AO36" s="8">
        <v>17556</v>
      </c>
      <c r="AP36" s="8">
        <v>36211</v>
      </c>
    </row>
    <row r="37" spans="1:42" ht="16.5" customHeight="1" x14ac:dyDescent="0.2">
      <c r="A37" s="7" t="s">
        <v>14</v>
      </c>
      <c r="B37" s="42"/>
      <c r="C37" s="42"/>
      <c r="D37" s="42"/>
      <c r="E37" s="42"/>
      <c r="F37" s="42"/>
      <c r="G37" s="36"/>
      <c r="H37" s="36"/>
      <c r="I37" s="36"/>
      <c r="J37" s="36"/>
      <c r="K37" s="37"/>
      <c r="L37" s="37"/>
      <c r="M37" s="37"/>
      <c r="N37" s="37"/>
      <c r="O37" s="37"/>
      <c r="P37" s="37"/>
      <c r="Q37" s="37"/>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row>
    <row r="38" spans="1:42" ht="16.5" customHeight="1" x14ac:dyDescent="0.2">
      <c r="A38" s="9" t="s">
        <v>2</v>
      </c>
      <c r="B38" s="32">
        <v>1211</v>
      </c>
      <c r="C38" s="32">
        <v>907</v>
      </c>
      <c r="D38" s="32">
        <v>9046</v>
      </c>
      <c r="E38" s="32">
        <v>64</v>
      </c>
      <c r="F38" s="32" t="s">
        <v>5</v>
      </c>
      <c r="G38" s="32" t="s">
        <v>5</v>
      </c>
      <c r="H38" s="38" t="s">
        <v>5</v>
      </c>
      <c r="I38" s="38" t="s">
        <v>5</v>
      </c>
      <c r="J38" s="38">
        <v>4670</v>
      </c>
      <c r="K38" s="34">
        <v>2337</v>
      </c>
      <c r="L38" s="34">
        <v>17199</v>
      </c>
      <c r="M38" s="34">
        <v>4132</v>
      </c>
      <c r="N38" s="34">
        <v>90649</v>
      </c>
      <c r="O38" s="34">
        <v>69658</v>
      </c>
      <c r="P38" s="34">
        <v>36780</v>
      </c>
      <c r="Q38" s="34">
        <v>25349</v>
      </c>
      <c r="R38" s="8">
        <v>7363</v>
      </c>
      <c r="S38" s="8">
        <v>1483</v>
      </c>
      <c r="T38" s="8">
        <v>42752</v>
      </c>
      <c r="U38" s="8">
        <v>4224</v>
      </c>
      <c r="V38" s="8">
        <v>10178</v>
      </c>
      <c r="W38" s="8">
        <v>17862</v>
      </c>
      <c r="X38" s="8">
        <v>2057</v>
      </c>
      <c r="Y38" s="8">
        <v>1445</v>
      </c>
      <c r="Z38" s="8">
        <v>5199</v>
      </c>
      <c r="AA38" s="8">
        <v>56768</v>
      </c>
      <c r="AB38" s="8">
        <v>28214</v>
      </c>
      <c r="AC38" s="8">
        <v>30046</v>
      </c>
      <c r="AD38" s="8">
        <v>6719</v>
      </c>
      <c r="AE38" s="8">
        <v>18135</v>
      </c>
      <c r="AF38" s="8">
        <v>498213</v>
      </c>
      <c r="AG38" s="8">
        <v>76494</v>
      </c>
      <c r="AH38" s="8">
        <v>109950</v>
      </c>
      <c r="AI38" s="8">
        <v>186929</v>
      </c>
      <c r="AJ38" s="8">
        <v>152698</v>
      </c>
      <c r="AK38" s="8">
        <v>78232.521240000002</v>
      </c>
      <c r="AL38" s="8">
        <v>76698.7</v>
      </c>
      <c r="AM38" s="8">
        <v>89280.26</v>
      </c>
      <c r="AN38" s="8">
        <v>42025</v>
      </c>
      <c r="AO38" s="8">
        <v>89596</v>
      </c>
      <c r="AP38" s="8">
        <v>50449</v>
      </c>
    </row>
    <row r="39" spans="1:42" ht="16.5" customHeight="1" x14ac:dyDescent="0.2">
      <c r="A39" s="9" t="s">
        <v>3</v>
      </c>
      <c r="B39" s="32" t="s">
        <v>5</v>
      </c>
      <c r="C39" s="32" t="s">
        <v>5</v>
      </c>
      <c r="D39" s="32" t="s">
        <v>5</v>
      </c>
      <c r="E39" s="32" t="s">
        <v>5</v>
      </c>
      <c r="F39" s="32" t="s">
        <v>5</v>
      </c>
      <c r="G39" s="32" t="s">
        <v>5</v>
      </c>
      <c r="H39" s="38" t="s">
        <v>5</v>
      </c>
      <c r="I39" s="38" t="s">
        <v>5</v>
      </c>
      <c r="J39" s="38">
        <v>2529</v>
      </c>
      <c r="K39" s="34">
        <v>1264</v>
      </c>
      <c r="L39" s="34">
        <v>1132</v>
      </c>
      <c r="M39" s="34">
        <v>990</v>
      </c>
      <c r="N39" s="34">
        <v>164</v>
      </c>
      <c r="O39" s="34">
        <v>108</v>
      </c>
      <c r="P39" s="34">
        <v>481</v>
      </c>
      <c r="Q39" s="34">
        <v>1856</v>
      </c>
      <c r="R39" s="8">
        <v>322</v>
      </c>
      <c r="S39" s="8" t="s">
        <v>5</v>
      </c>
      <c r="T39" s="8" t="s">
        <v>5</v>
      </c>
      <c r="U39" s="8" t="s">
        <v>5</v>
      </c>
      <c r="V39" s="8">
        <v>452</v>
      </c>
      <c r="W39" s="8">
        <v>463</v>
      </c>
      <c r="X39" s="8">
        <v>503</v>
      </c>
      <c r="Y39" s="8">
        <v>2294</v>
      </c>
      <c r="Z39" s="8">
        <v>768</v>
      </c>
      <c r="AA39" s="8" t="s">
        <v>5</v>
      </c>
      <c r="AB39" s="8" t="s">
        <v>5</v>
      </c>
      <c r="AC39" s="8">
        <v>149</v>
      </c>
      <c r="AD39" s="8" t="s">
        <v>5</v>
      </c>
      <c r="AE39" s="8">
        <v>978</v>
      </c>
      <c r="AF39" s="8">
        <v>9900</v>
      </c>
      <c r="AG39" s="8">
        <v>6089</v>
      </c>
      <c r="AH39" s="8">
        <v>10728</v>
      </c>
      <c r="AI39" s="8">
        <v>8416</v>
      </c>
      <c r="AJ39" s="8">
        <v>17343</v>
      </c>
      <c r="AK39" s="8">
        <v>33654.417999999998</v>
      </c>
      <c r="AL39" s="8">
        <v>10949.76</v>
      </c>
      <c r="AM39" s="8">
        <v>3802.67</v>
      </c>
      <c r="AN39" s="8">
        <v>211710.14600000001</v>
      </c>
      <c r="AO39" s="8">
        <v>326504.49</v>
      </c>
      <c r="AP39" s="8">
        <v>289607</v>
      </c>
    </row>
    <row r="40" spans="1:42" ht="16.5" customHeight="1" x14ac:dyDescent="0.2">
      <c r="A40" s="7" t="s">
        <v>15</v>
      </c>
      <c r="B40" s="42"/>
      <c r="C40" s="42"/>
      <c r="D40" s="42"/>
      <c r="E40" s="42"/>
      <c r="F40" s="42"/>
      <c r="G40" s="36"/>
      <c r="H40" s="36"/>
      <c r="I40" s="36"/>
      <c r="J40" s="36"/>
      <c r="K40" s="37"/>
      <c r="L40" s="37"/>
      <c r="M40" s="37"/>
      <c r="N40" s="37"/>
      <c r="O40" s="37"/>
      <c r="P40" s="37"/>
      <c r="Q40" s="37"/>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row>
    <row r="41" spans="1:42" ht="16.5" customHeight="1" x14ac:dyDescent="0.2">
      <c r="A41" s="9" t="s">
        <v>2</v>
      </c>
      <c r="B41" s="10">
        <f t="shared" ref="B41:C41" si="0">SUM(B5,B8,B11,B14,B17,B20,B23,B26,B29,B32,B35,B38)</f>
        <v>742764</v>
      </c>
      <c r="C41" s="10">
        <f t="shared" si="0"/>
        <v>687075</v>
      </c>
      <c r="D41" s="10">
        <f>SUM(D5,D8,D11,D14,D17,D20,D23,D26,D29,D32,D35,D38)</f>
        <v>843246</v>
      </c>
      <c r="E41" s="10">
        <f>SUM(E5,E8,E11,E14,E17,E20,E23,E26,E29,E32,E35,E38)</f>
        <v>826982</v>
      </c>
      <c r="F41" s="10">
        <f>SUM(F5,F8,F11,F14,F17,F20,F23,F26,F29,F32,F35,F38)</f>
        <v>938686</v>
      </c>
      <c r="G41" s="10">
        <v>1010016</v>
      </c>
      <c r="H41" s="10">
        <v>1113707</v>
      </c>
      <c r="I41" s="10">
        <v>1105314</v>
      </c>
      <c r="J41" s="10">
        <v>1377303</v>
      </c>
      <c r="K41" s="10">
        <v>1635262</v>
      </c>
      <c r="L41" s="10">
        <v>1769155</v>
      </c>
      <c r="M41" s="10">
        <v>1944526</v>
      </c>
      <c r="N41" s="10">
        <v>2196778</v>
      </c>
      <c r="O41" s="10">
        <v>1893027</v>
      </c>
      <c r="P41" s="10">
        <v>1195201</v>
      </c>
      <c r="Q41" s="10">
        <v>979642</v>
      </c>
      <c r="R41" s="10">
        <f t="shared" ref="R41:AK41" si="1">SUM(R5,R8,R11,R14,R17,R20,R23,R26,R29,R32,R35,R38)</f>
        <v>1014992</v>
      </c>
      <c r="S41" s="10">
        <f t="shared" si="1"/>
        <v>891976</v>
      </c>
      <c r="T41" s="10">
        <f t="shared" si="1"/>
        <v>1269860</v>
      </c>
      <c r="U41" s="10">
        <f t="shared" si="1"/>
        <v>1260507</v>
      </c>
      <c r="V41" s="10">
        <f t="shared" si="1"/>
        <v>1712857</v>
      </c>
      <c r="W41" s="10">
        <f t="shared" si="1"/>
        <v>1675869</v>
      </c>
      <c r="X41" s="10">
        <f t="shared" si="1"/>
        <v>996458</v>
      </c>
      <c r="Y41" s="10">
        <f t="shared" si="1"/>
        <v>1019458</v>
      </c>
      <c r="Z41" s="10">
        <f t="shared" si="1"/>
        <v>919808</v>
      </c>
      <c r="AA41" s="10">
        <f t="shared" si="1"/>
        <v>903250</v>
      </c>
      <c r="AB41" s="10">
        <f t="shared" si="1"/>
        <v>1024553</v>
      </c>
      <c r="AC41" s="10">
        <f t="shared" si="1"/>
        <v>1018916</v>
      </c>
      <c r="AD41" s="10">
        <f t="shared" si="1"/>
        <v>1189747</v>
      </c>
      <c r="AE41" s="10">
        <f t="shared" si="1"/>
        <v>1017363</v>
      </c>
      <c r="AF41" s="10">
        <f t="shared" si="1"/>
        <v>822862</v>
      </c>
      <c r="AG41" s="10">
        <f t="shared" si="1"/>
        <v>1865543</v>
      </c>
      <c r="AH41" s="10">
        <f t="shared" si="1"/>
        <v>1797713</v>
      </c>
      <c r="AI41" s="10">
        <f t="shared" si="1"/>
        <v>1827259</v>
      </c>
      <c r="AJ41" s="10">
        <f t="shared" si="1"/>
        <v>1742911</v>
      </c>
      <c r="AK41" s="10">
        <f t="shared" si="1"/>
        <v>1453243.1182200001</v>
      </c>
      <c r="AL41" s="10">
        <f>SUM(AL5,AL8,AL11,AL14,AL17,AL20,AL23,AL26,AL29,AL32,AL35,AL38)</f>
        <v>1006624.7599999999</v>
      </c>
      <c r="AM41" s="10">
        <v>954875</v>
      </c>
      <c r="AN41" s="10">
        <v>907944.3</v>
      </c>
      <c r="AO41" s="10">
        <v>1036340.3</v>
      </c>
      <c r="AP41" s="10">
        <v>999509.5</v>
      </c>
    </row>
    <row r="42" spans="1:42" ht="16.5" customHeight="1" x14ac:dyDescent="0.2">
      <c r="A42" s="9" t="s">
        <v>3</v>
      </c>
      <c r="B42" s="10">
        <v>8916</v>
      </c>
      <c r="C42" s="10">
        <v>10114</v>
      </c>
      <c r="D42" s="10">
        <v>5378</v>
      </c>
      <c r="E42" s="10">
        <v>6663</v>
      </c>
      <c r="F42" s="10">
        <f>SUM(F6,F9,F12,F15,F18,F21,F24,F27,F30,F33,F36,F39)</f>
        <v>16546</v>
      </c>
      <c r="G42" s="10">
        <v>19049</v>
      </c>
      <c r="H42" s="10">
        <v>29904</v>
      </c>
      <c r="I42" s="10">
        <v>22733</v>
      </c>
      <c r="J42" s="10">
        <v>20411</v>
      </c>
      <c r="K42" s="10">
        <v>21466</v>
      </c>
      <c r="L42" s="10">
        <v>24547</v>
      </c>
      <c r="M42" s="10">
        <v>28088</v>
      </c>
      <c r="N42" s="10">
        <v>31111</v>
      </c>
      <c r="O42" s="10">
        <v>52745</v>
      </c>
      <c r="P42" s="10">
        <v>25898</v>
      </c>
      <c r="Q42" s="10">
        <v>76347</v>
      </c>
      <c r="R42" s="10">
        <f>SUM(R6,R9,R12,R15,R18,R21,R24,R27,R30,R33,R36,R39)</f>
        <v>90906</v>
      </c>
      <c r="S42" s="10">
        <f>SUM(S6,S9,S12,S15,S18,S21,S24,S27,S30,S33,S36,S39)</f>
        <v>103082</v>
      </c>
      <c r="T42" s="10">
        <f>SUM(T6,T9,T12,T15,T18,T21,T24,T27,T30,T33,T36,T39)</f>
        <v>122870</v>
      </c>
      <c r="U42" s="10">
        <f t="shared" ref="U42:AJ42" si="2">SUM(U6,U9,U12,U15,U18,U21,U24,U27,U30,U33,U36,U39)</f>
        <v>127547</v>
      </c>
      <c r="V42" s="10">
        <f t="shared" si="2"/>
        <v>139809</v>
      </c>
      <c r="W42" s="10">
        <f t="shared" si="2"/>
        <v>87856</v>
      </c>
      <c r="X42" s="10">
        <f t="shared" si="2"/>
        <v>24183</v>
      </c>
      <c r="Y42" s="10">
        <f t="shared" si="2"/>
        <v>21142</v>
      </c>
      <c r="Z42" s="10">
        <f t="shared" si="2"/>
        <v>26607</v>
      </c>
      <c r="AA42" s="10">
        <f t="shared" si="2"/>
        <v>23715</v>
      </c>
      <c r="AB42" s="10">
        <f t="shared" si="2"/>
        <v>23032</v>
      </c>
      <c r="AC42" s="10">
        <f t="shared" si="2"/>
        <v>22997</v>
      </c>
      <c r="AD42" s="10">
        <f t="shared" si="2"/>
        <v>21754</v>
      </c>
      <c r="AE42" s="10">
        <f t="shared" si="2"/>
        <v>24139</v>
      </c>
      <c r="AF42" s="10">
        <f t="shared" si="2"/>
        <v>23081</v>
      </c>
      <c r="AG42" s="10">
        <f t="shared" si="2"/>
        <v>54261</v>
      </c>
      <c r="AH42" s="10">
        <f t="shared" si="2"/>
        <v>47922</v>
      </c>
      <c r="AI42" s="10">
        <f t="shared" si="2"/>
        <v>45235</v>
      </c>
      <c r="AJ42" s="10">
        <f t="shared" si="2"/>
        <v>73558</v>
      </c>
      <c r="AK42" s="10">
        <f>SUM(AK6,AK9,AK12,AK15,AK18,AK21,AK24,AK27,AK30,AK33,AK36,AK39)</f>
        <v>116377.97829999999</v>
      </c>
      <c r="AL42" s="10">
        <f>SUM(AL6,AL9,AL12,AL15,AL18,AL21,AL24,AL27,AL30,AL33,AL36,AL39)</f>
        <v>78788.34</v>
      </c>
      <c r="AM42" s="10">
        <v>65358</v>
      </c>
      <c r="AN42" s="10">
        <v>294397.147</v>
      </c>
      <c r="AO42" s="10">
        <v>698551.17999999993</v>
      </c>
      <c r="AP42" s="10">
        <v>682067.2</v>
      </c>
    </row>
    <row r="43" spans="1:42" ht="16.5" customHeight="1" x14ac:dyDescent="0.2">
      <c r="D43" s="30"/>
      <c r="R43" s="2"/>
      <c r="S43" s="2"/>
      <c r="T43" s="2"/>
      <c r="U43" s="2"/>
      <c r="V43" s="2"/>
      <c r="W43" s="2"/>
      <c r="X43" s="2"/>
      <c r="Y43" s="2"/>
      <c r="Z43" s="2"/>
      <c r="AA43" s="2"/>
      <c r="AB43" s="2"/>
      <c r="AC43" s="2"/>
      <c r="AD43" s="2"/>
      <c r="AE43" s="2"/>
      <c r="AF43" s="2"/>
      <c r="AG43" s="2"/>
      <c r="AH43" s="2"/>
      <c r="AI43" s="2"/>
      <c r="AJ43" s="2"/>
      <c r="AK43" s="2"/>
    </row>
    <row r="44" spans="1:42" ht="16.5" customHeight="1" x14ac:dyDescent="0.2">
      <c r="A44" s="4" t="s">
        <v>18</v>
      </c>
      <c r="B44" s="4"/>
      <c r="C44" s="4"/>
      <c r="D44" s="4"/>
      <c r="E44" s="4"/>
      <c r="F44" s="4"/>
      <c r="G44" s="4"/>
      <c r="H44" s="4"/>
      <c r="I44" s="4"/>
      <c r="J44" s="11"/>
      <c r="K44" s="4"/>
      <c r="L44" s="4"/>
      <c r="M44" s="4"/>
      <c r="N44" s="4"/>
      <c r="O44" s="4"/>
      <c r="P44" s="39"/>
      <c r="Q44" s="4"/>
      <c r="R44" s="2"/>
      <c r="S44" s="2"/>
      <c r="T44" s="2"/>
      <c r="U44" s="2"/>
      <c r="V44" s="2"/>
      <c r="W44" s="2"/>
      <c r="X44" s="2"/>
      <c r="Y44" s="2"/>
      <c r="Z44" s="2"/>
      <c r="AA44" s="2"/>
      <c r="AB44" s="2"/>
      <c r="AC44" s="2"/>
      <c r="AD44" s="2"/>
      <c r="AE44" s="2"/>
      <c r="AF44" s="2"/>
      <c r="AG44" s="2"/>
      <c r="AH44" s="2"/>
      <c r="AI44" s="2"/>
      <c r="AJ44" s="2"/>
      <c r="AK44" s="2"/>
    </row>
    <row r="45" spans="1:42" ht="16.5" customHeight="1" x14ac:dyDescent="0.2">
      <c r="A45" s="14" t="s">
        <v>20</v>
      </c>
      <c r="B45" s="14"/>
      <c r="C45" s="14"/>
      <c r="D45" s="14"/>
      <c r="E45" s="14"/>
      <c r="F45" s="14"/>
      <c r="G45" s="14"/>
      <c r="H45" s="14"/>
      <c r="I45" s="40"/>
      <c r="J45" s="14"/>
      <c r="K45" s="14"/>
      <c r="L45" s="14"/>
      <c r="M45" s="14"/>
      <c r="N45" s="27"/>
      <c r="O45" s="27"/>
      <c r="P45" s="27"/>
      <c r="Q45" s="14"/>
      <c r="R45" s="2"/>
      <c r="S45" s="2"/>
      <c r="T45" s="2"/>
      <c r="U45" s="2"/>
      <c r="V45" s="2"/>
      <c r="W45" s="2"/>
      <c r="X45" s="2"/>
      <c r="Y45" s="2"/>
      <c r="Z45" s="2"/>
      <c r="AA45" s="2"/>
      <c r="AB45" s="2"/>
      <c r="AC45" s="2"/>
      <c r="AD45" s="2"/>
      <c r="AE45" s="2"/>
      <c r="AF45" s="2"/>
      <c r="AG45" s="2"/>
      <c r="AH45" s="2"/>
      <c r="AI45" s="2"/>
      <c r="AJ45" s="2"/>
      <c r="AK45" s="2"/>
    </row>
    <row r="46" spans="1:42" ht="16.5" customHeight="1" x14ac:dyDescent="0.2">
      <c r="A46" s="4" t="s">
        <v>19</v>
      </c>
      <c r="B46" s="4"/>
      <c r="C46" s="4"/>
      <c r="D46" s="4"/>
      <c r="E46" s="4"/>
      <c r="F46" s="4"/>
      <c r="G46" s="4"/>
      <c r="H46" s="4"/>
      <c r="I46" s="4"/>
      <c r="J46" s="4"/>
      <c r="K46" s="4"/>
      <c r="L46" s="4"/>
      <c r="M46" s="4"/>
      <c r="N46" s="29"/>
      <c r="O46" s="26"/>
      <c r="P46" s="26"/>
      <c r="Q46" s="4"/>
      <c r="R46" s="2"/>
      <c r="S46" s="2"/>
      <c r="T46" s="2"/>
      <c r="U46" s="2"/>
      <c r="V46" s="2"/>
      <c r="W46" s="41"/>
      <c r="X46" s="2"/>
      <c r="Y46" s="2"/>
      <c r="Z46" s="2"/>
      <c r="AA46" s="2"/>
      <c r="AB46" s="2"/>
      <c r="AC46" s="2"/>
      <c r="AD46" s="2"/>
      <c r="AE46" s="2"/>
      <c r="AF46" s="2"/>
      <c r="AG46" s="2"/>
      <c r="AH46" s="2"/>
      <c r="AI46" s="2"/>
      <c r="AJ46" s="2"/>
      <c r="AK46" s="2"/>
    </row>
    <row r="47" spans="1:42" ht="16.5" customHeight="1" x14ac:dyDescent="0.2">
      <c r="A47" s="2"/>
      <c r="B47" s="2"/>
      <c r="C47" s="2"/>
      <c r="D47" s="2"/>
      <c r="E47" s="2"/>
      <c r="F47" s="2"/>
      <c r="G47" s="2"/>
      <c r="H47" s="2"/>
      <c r="I47" s="2"/>
      <c r="J47" s="2"/>
      <c r="K47" s="28"/>
      <c r="L47" s="2"/>
      <c r="M47" s="28"/>
      <c r="N47" s="2"/>
      <c r="O47" s="2"/>
      <c r="P47" s="28"/>
      <c r="Q47" s="2"/>
      <c r="R47" s="2"/>
      <c r="S47" s="2"/>
      <c r="T47" s="2"/>
      <c r="U47" s="2"/>
      <c r="V47" s="2"/>
      <c r="W47" s="41"/>
      <c r="X47" s="2"/>
      <c r="Y47" s="2"/>
      <c r="Z47" s="2"/>
      <c r="AA47" s="2"/>
      <c r="AB47" s="2"/>
      <c r="AC47" s="2"/>
      <c r="AD47" s="2"/>
      <c r="AE47" s="2"/>
      <c r="AF47" s="2"/>
      <c r="AG47" s="2"/>
      <c r="AH47" s="2"/>
      <c r="AI47" s="2"/>
      <c r="AJ47" s="2"/>
      <c r="AK47" s="2"/>
    </row>
    <row r="48" spans="1:42" ht="16.5" customHeight="1" x14ac:dyDescent="0.2">
      <c r="A48" s="2" t="s">
        <v>45</v>
      </c>
      <c r="B48" s="2"/>
      <c r="C48" s="2"/>
      <c r="D48" s="2"/>
      <c r="E48" s="2"/>
      <c r="F48" s="2"/>
      <c r="G48" s="2"/>
      <c r="H48" s="2"/>
      <c r="I48" s="2"/>
      <c r="J48" s="2"/>
      <c r="K48" s="28"/>
      <c r="L48" s="2"/>
      <c r="M48" s="28"/>
      <c r="N48" s="2"/>
      <c r="O48" s="2"/>
      <c r="P48" s="2"/>
      <c r="Q48" s="2"/>
      <c r="R48" s="2"/>
      <c r="S48" s="2"/>
      <c r="T48" s="2"/>
      <c r="U48" s="2"/>
      <c r="V48" s="2"/>
      <c r="W48" s="41"/>
      <c r="X48" s="2"/>
      <c r="Y48" s="2"/>
      <c r="Z48" s="2"/>
      <c r="AA48" s="2"/>
      <c r="AB48" s="2"/>
      <c r="AC48" s="2"/>
      <c r="AD48" s="2"/>
      <c r="AE48" s="2"/>
      <c r="AF48" s="2"/>
      <c r="AG48" s="2"/>
      <c r="AH48" s="2"/>
      <c r="AI48" s="2"/>
      <c r="AJ48" s="2"/>
      <c r="AK48" s="2"/>
    </row>
    <row r="49" spans="1:42" ht="16.5" customHeight="1" x14ac:dyDescent="0.2">
      <c r="A49" s="2"/>
      <c r="B49" s="2"/>
      <c r="C49" s="2"/>
      <c r="D49" s="2"/>
      <c r="E49" s="2"/>
      <c r="F49" s="2"/>
      <c r="G49" s="2"/>
      <c r="H49" s="2"/>
      <c r="I49" s="2"/>
      <c r="J49" s="2"/>
      <c r="K49" s="2"/>
      <c r="L49" s="2"/>
      <c r="M49" s="2"/>
      <c r="N49" s="2"/>
      <c r="O49" s="2"/>
      <c r="P49" s="2"/>
      <c r="Q49" s="2"/>
      <c r="R49" s="2"/>
      <c r="S49" s="2"/>
      <c r="T49" s="2"/>
      <c r="U49" s="2"/>
      <c r="V49" s="2"/>
      <c r="W49" s="41"/>
      <c r="X49" s="2"/>
      <c r="Y49" s="2"/>
      <c r="Z49" s="2"/>
      <c r="AA49" s="2"/>
      <c r="AB49" s="2"/>
      <c r="AC49" s="2"/>
      <c r="AD49" s="2"/>
      <c r="AE49" s="2"/>
      <c r="AF49" s="2"/>
      <c r="AG49" s="2"/>
      <c r="AH49" s="2"/>
      <c r="AI49" s="2"/>
      <c r="AJ49" s="2"/>
      <c r="AK49" s="2"/>
      <c r="AM49" s="15"/>
      <c r="AN49" s="15"/>
      <c r="AO49" s="15"/>
      <c r="AP49" s="15"/>
    </row>
    <row r="50" spans="1:42" ht="16.5" customHeight="1" x14ac:dyDescent="0.2">
      <c r="A50" s="2"/>
      <c r="B50" s="2"/>
      <c r="C50" s="2"/>
      <c r="D50" s="2"/>
      <c r="E50" s="2"/>
      <c r="F50" s="2"/>
      <c r="G50" s="2"/>
      <c r="H50" s="2"/>
      <c r="I50" s="2"/>
      <c r="J50" s="2"/>
      <c r="K50" s="2"/>
      <c r="L50" s="2"/>
      <c r="M50" s="2"/>
      <c r="N50" s="2"/>
      <c r="O50" s="2"/>
      <c r="P50" s="2"/>
      <c r="Q50" s="2"/>
      <c r="R50" s="2"/>
      <c r="S50" s="2"/>
      <c r="T50" s="2"/>
      <c r="U50" s="2"/>
      <c r="V50" s="2"/>
      <c r="W50" s="41"/>
      <c r="X50" s="2"/>
      <c r="Y50" s="2"/>
      <c r="Z50" s="2"/>
      <c r="AA50" s="2"/>
      <c r="AB50" s="2"/>
      <c r="AC50" s="2"/>
      <c r="AD50" s="2"/>
      <c r="AE50" s="2"/>
      <c r="AF50" s="2"/>
      <c r="AG50" s="2"/>
      <c r="AH50" s="2"/>
      <c r="AI50" s="2"/>
      <c r="AJ50" s="2"/>
      <c r="AK50" s="2"/>
      <c r="AM50" s="15"/>
      <c r="AN50" s="15"/>
      <c r="AO50" s="15"/>
      <c r="AP50" s="15"/>
    </row>
    <row r="51" spans="1:42" ht="16.5" customHeight="1" x14ac:dyDescent="0.2">
      <c r="A51" s="2"/>
      <c r="B51" s="28"/>
      <c r="C51" s="28"/>
      <c r="D51" s="28"/>
      <c r="E51" s="28"/>
      <c r="F51" s="28"/>
      <c r="G51" s="28"/>
      <c r="H51" s="28"/>
      <c r="I51" s="28"/>
      <c r="J51" s="28"/>
      <c r="K51" s="28"/>
      <c r="L51" s="2"/>
      <c r="M51" s="2"/>
      <c r="N51" s="2"/>
      <c r="O51" s="2"/>
      <c r="P51" s="2"/>
      <c r="Q51" s="2"/>
      <c r="R51" s="2"/>
      <c r="S51" s="2"/>
      <c r="T51" s="2"/>
      <c r="U51" s="2"/>
      <c r="V51" s="2"/>
      <c r="W51" s="41"/>
      <c r="X51" s="2"/>
      <c r="Y51" s="2"/>
      <c r="Z51" s="2"/>
      <c r="AA51" s="2"/>
      <c r="AB51" s="2"/>
      <c r="AC51" s="2"/>
      <c r="AD51" s="2"/>
      <c r="AE51" s="2"/>
      <c r="AF51" s="2"/>
      <c r="AG51" s="2"/>
      <c r="AH51" s="2"/>
      <c r="AI51" s="2"/>
      <c r="AJ51" s="2"/>
      <c r="AK51" s="2"/>
    </row>
    <row r="52" spans="1:42" ht="16.5" customHeight="1" x14ac:dyDescent="0.2">
      <c r="A52" s="2"/>
      <c r="B52" s="28"/>
      <c r="C52" s="28"/>
      <c r="D52" s="28"/>
      <c r="E52" s="28"/>
      <c r="F52" s="28"/>
      <c r="G52" s="28"/>
      <c r="H52" s="28"/>
      <c r="I52" s="28"/>
      <c r="J52" s="28"/>
      <c r="K52" s="28"/>
      <c r="L52" s="2"/>
      <c r="M52" s="2"/>
      <c r="N52" s="2"/>
      <c r="O52" s="2"/>
      <c r="P52" s="2"/>
      <c r="Q52" s="2"/>
      <c r="R52" s="2"/>
      <c r="S52" s="2"/>
      <c r="T52" s="2"/>
      <c r="U52" s="2"/>
      <c r="V52" s="2"/>
      <c r="W52" s="41"/>
      <c r="X52" s="2"/>
      <c r="Y52" s="2"/>
      <c r="Z52" s="2"/>
      <c r="AA52" s="2"/>
      <c r="AB52" s="2"/>
      <c r="AC52" s="2"/>
      <c r="AD52" s="2"/>
      <c r="AE52" s="2"/>
      <c r="AF52" s="2"/>
      <c r="AG52" s="2"/>
      <c r="AH52" s="2"/>
      <c r="AI52" s="2"/>
      <c r="AJ52" s="2"/>
      <c r="AK52" s="2"/>
    </row>
    <row r="53" spans="1:42" ht="16.5" customHeight="1" x14ac:dyDescent="0.2">
      <c r="A53" s="2"/>
      <c r="B53" s="2"/>
      <c r="C53" s="2"/>
      <c r="D53" s="2"/>
      <c r="E53" s="2"/>
      <c r="F53" s="2"/>
      <c r="G53" s="2"/>
      <c r="H53" s="2"/>
      <c r="I53" s="2"/>
      <c r="J53" s="2"/>
      <c r="K53" s="2"/>
      <c r="L53" s="2"/>
      <c r="M53" s="2"/>
      <c r="N53" s="2"/>
      <c r="O53" s="2"/>
      <c r="P53" s="2"/>
      <c r="Q53" s="2"/>
      <c r="R53" s="2"/>
      <c r="S53" s="2"/>
      <c r="T53" s="2"/>
      <c r="U53" s="2"/>
      <c r="V53" s="2"/>
      <c r="W53" s="41"/>
      <c r="X53" s="2"/>
      <c r="Y53" s="2"/>
      <c r="Z53" s="2"/>
      <c r="AA53" s="2"/>
      <c r="AB53" s="2"/>
      <c r="AC53" s="2"/>
      <c r="AD53" s="2"/>
      <c r="AE53" s="2"/>
      <c r="AF53" s="2"/>
      <c r="AG53" s="2"/>
      <c r="AH53" s="2"/>
      <c r="AI53" s="2"/>
      <c r="AJ53" s="2"/>
      <c r="AK53" s="2"/>
    </row>
    <row r="54" spans="1:42" ht="16.5" customHeight="1" x14ac:dyDescent="0.2">
      <c r="A54" s="2"/>
      <c r="B54" s="2"/>
      <c r="C54" s="2"/>
      <c r="D54" s="2"/>
      <c r="E54" s="2"/>
      <c r="F54" s="2"/>
      <c r="G54" s="2"/>
      <c r="H54" s="2"/>
      <c r="I54" s="2"/>
      <c r="J54" s="2"/>
      <c r="K54" s="2"/>
      <c r="L54" s="2"/>
      <c r="M54" s="2"/>
      <c r="N54" s="2"/>
      <c r="O54" s="2"/>
      <c r="P54" s="2"/>
      <c r="Q54" s="2"/>
      <c r="R54" s="2"/>
      <c r="S54" s="2"/>
      <c r="T54" s="2"/>
      <c r="U54" s="2"/>
      <c r="V54" s="2"/>
      <c r="W54" s="41"/>
      <c r="X54" s="2"/>
      <c r="Y54" s="2"/>
      <c r="Z54" s="2"/>
      <c r="AA54" s="2"/>
      <c r="AB54" s="2"/>
      <c r="AC54" s="2"/>
      <c r="AD54" s="2"/>
      <c r="AE54" s="2"/>
      <c r="AF54" s="2"/>
      <c r="AG54" s="2"/>
      <c r="AH54" s="2"/>
      <c r="AI54" s="2"/>
      <c r="AJ54" s="2"/>
      <c r="AK54" s="2"/>
    </row>
    <row r="55" spans="1:42" ht="16.5" customHeight="1" x14ac:dyDescent="0.2">
      <c r="A55" s="2"/>
      <c r="B55" s="2"/>
      <c r="C55" s="2"/>
      <c r="D55" s="2"/>
      <c r="E55" s="2"/>
      <c r="F55" s="2"/>
      <c r="G55" s="2"/>
      <c r="H55" s="2"/>
      <c r="I55" s="2"/>
      <c r="J55" s="2"/>
      <c r="K55" s="2"/>
      <c r="L55" s="2"/>
      <c r="M55" s="2"/>
      <c r="N55" s="2"/>
      <c r="O55" s="2"/>
      <c r="P55" s="2"/>
      <c r="Q55" s="2"/>
      <c r="R55" s="2"/>
      <c r="S55" s="2"/>
      <c r="T55" s="2"/>
      <c r="U55" s="2"/>
      <c r="V55" s="2"/>
      <c r="W55" s="41"/>
      <c r="X55" s="2"/>
      <c r="Y55" s="2"/>
      <c r="Z55" s="2"/>
      <c r="AA55" s="2"/>
      <c r="AB55" s="2"/>
      <c r="AC55" s="2"/>
      <c r="AD55" s="2"/>
      <c r="AE55" s="2"/>
      <c r="AF55" s="2"/>
      <c r="AG55" s="2"/>
      <c r="AH55" s="2"/>
      <c r="AI55" s="2"/>
      <c r="AJ55" s="2"/>
      <c r="AK55" s="2"/>
    </row>
    <row r="56" spans="1:42" ht="16.5" customHeight="1" x14ac:dyDescent="0.2">
      <c r="A56" s="2"/>
      <c r="B56" s="2"/>
      <c r="C56" s="2"/>
      <c r="D56" s="2"/>
      <c r="E56" s="2"/>
      <c r="F56" s="2"/>
      <c r="G56" s="2"/>
      <c r="H56" s="2"/>
      <c r="I56" s="2"/>
      <c r="J56" s="2"/>
      <c r="K56" s="2"/>
      <c r="L56" s="2"/>
      <c r="M56" s="2"/>
      <c r="N56" s="2"/>
      <c r="O56" s="2"/>
      <c r="P56" s="2"/>
      <c r="Q56" s="2"/>
      <c r="R56" s="2"/>
      <c r="S56" s="2"/>
      <c r="T56" s="2"/>
      <c r="U56" s="2"/>
      <c r="V56" s="2"/>
      <c r="W56" s="41"/>
      <c r="X56" s="2"/>
      <c r="Y56" s="2"/>
      <c r="Z56" s="2"/>
      <c r="AA56" s="2"/>
      <c r="AB56" s="2"/>
      <c r="AC56" s="2"/>
      <c r="AD56" s="2"/>
      <c r="AE56" s="2"/>
      <c r="AF56" s="2"/>
      <c r="AG56" s="2"/>
      <c r="AH56" s="2"/>
      <c r="AI56" s="2"/>
      <c r="AJ56" s="2"/>
      <c r="AK56" s="2"/>
    </row>
    <row r="57" spans="1:42" ht="16.5" customHeight="1" x14ac:dyDescent="0.2">
      <c r="A57" s="2"/>
      <c r="B57" s="2"/>
      <c r="C57" s="2"/>
      <c r="D57" s="2"/>
      <c r="E57" s="2"/>
      <c r="F57" s="2"/>
      <c r="G57" s="2"/>
      <c r="H57" s="2"/>
      <c r="I57" s="2"/>
      <c r="J57" s="2"/>
      <c r="K57" s="2"/>
      <c r="L57" s="2"/>
      <c r="M57" s="2"/>
      <c r="N57" s="2"/>
      <c r="O57" s="2"/>
      <c r="P57" s="2"/>
      <c r="Q57" s="2"/>
      <c r="R57" s="2"/>
      <c r="S57" s="2"/>
      <c r="T57" s="2"/>
      <c r="U57" s="2"/>
      <c r="V57" s="2"/>
      <c r="W57" s="41"/>
      <c r="X57" s="2"/>
      <c r="Y57" s="2"/>
      <c r="Z57" s="2"/>
      <c r="AA57" s="2"/>
      <c r="AB57" s="2"/>
      <c r="AC57" s="2"/>
      <c r="AD57" s="2"/>
      <c r="AE57" s="2"/>
      <c r="AF57" s="2"/>
      <c r="AG57" s="2"/>
      <c r="AH57" s="2"/>
      <c r="AI57" s="2"/>
      <c r="AJ57" s="2"/>
      <c r="AK57" s="2"/>
    </row>
    <row r="58" spans="1:42" ht="16.5" customHeight="1" x14ac:dyDescent="0.2">
      <c r="A58" s="2"/>
      <c r="B58" s="2"/>
      <c r="C58" s="2"/>
      <c r="D58" s="2"/>
      <c r="E58" s="2"/>
      <c r="F58" s="2"/>
      <c r="G58" s="2"/>
      <c r="H58" s="2"/>
      <c r="I58" s="2"/>
      <c r="J58" s="2"/>
      <c r="K58" s="2"/>
      <c r="L58" s="2"/>
      <c r="M58" s="2"/>
      <c r="N58" s="2"/>
      <c r="O58" s="2"/>
      <c r="P58" s="2"/>
      <c r="Q58" s="2"/>
      <c r="R58" s="2"/>
      <c r="S58" s="2"/>
      <c r="T58" s="2"/>
      <c r="U58" s="2"/>
      <c r="V58" s="2"/>
      <c r="W58" s="41"/>
      <c r="X58" s="2"/>
      <c r="Y58" s="2"/>
      <c r="Z58" s="2"/>
      <c r="AA58" s="2"/>
      <c r="AB58" s="2"/>
      <c r="AC58" s="2"/>
      <c r="AD58" s="2"/>
      <c r="AE58" s="2"/>
      <c r="AF58" s="2"/>
      <c r="AG58" s="2"/>
      <c r="AH58" s="2"/>
      <c r="AI58" s="2"/>
      <c r="AJ58" s="2"/>
      <c r="AK58" s="2"/>
    </row>
    <row r="59" spans="1:42" ht="16.5" customHeight="1" x14ac:dyDescent="0.2">
      <c r="A59" s="2"/>
      <c r="B59" s="2"/>
      <c r="C59" s="2"/>
      <c r="D59" s="2"/>
      <c r="E59" s="2"/>
      <c r="F59" s="2"/>
      <c r="G59" s="2"/>
      <c r="H59" s="2"/>
      <c r="I59" s="2"/>
      <c r="J59" s="2"/>
      <c r="K59" s="2"/>
      <c r="L59" s="2"/>
      <c r="M59" s="2"/>
      <c r="N59" s="2"/>
      <c r="O59" s="2"/>
      <c r="P59" s="2"/>
      <c r="Q59" s="2"/>
      <c r="R59" s="2"/>
      <c r="S59" s="2"/>
      <c r="T59" s="2"/>
      <c r="U59" s="2"/>
      <c r="V59" s="2"/>
      <c r="W59" s="41"/>
      <c r="X59" s="2"/>
      <c r="Y59" s="2"/>
      <c r="Z59" s="2"/>
      <c r="AA59" s="2"/>
      <c r="AB59" s="2"/>
      <c r="AC59" s="2"/>
      <c r="AD59" s="2"/>
      <c r="AE59" s="2"/>
      <c r="AF59" s="2"/>
      <c r="AG59" s="2"/>
      <c r="AH59" s="2"/>
      <c r="AI59" s="2"/>
      <c r="AJ59" s="2"/>
      <c r="AK59" s="2"/>
    </row>
    <row r="60" spans="1:42" ht="16.5" customHeight="1" x14ac:dyDescent="0.2">
      <c r="A60" s="2"/>
      <c r="B60" s="2"/>
      <c r="C60" s="2"/>
      <c r="D60" s="2"/>
      <c r="E60" s="2"/>
      <c r="F60" s="2"/>
      <c r="G60" s="2"/>
      <c r="H60" s="2"/>
      <c r="I60" s="2"/>
      <c r="J60" s="2"/>
      <c r="K60" s="2"/>
      <c r="L60" s="2"/>
      <c r="M60" s="2"/>
      <c r="N60" s="2"/>
      <c r="O60" s="2"/>
      <c r="P60" s="2"/>
      <c r="Q60" s="2"/>
      <c r="R60" s="2"/>
      <c r="S60" s="2"/>
      <c r="T60" s="2"/>
      <c r="U60" s="2"/>
      <c r="V60" s="2"/>
      <c r="W60" s="41"/>
      <c r="X60" s="2"/>
      <c r="Y60" s="2"/>
      <c r="Z60" s="2"/>
      <c r="AA60" s="2"/>
      <c r="AB60" s="2"/>
      <c r="AC60" s="2"/>
      <c r="AD60" s="2"/>
      <c r="AE60" s="2"/>
      <c r="AF60" s="2"/>
      <c r="AG60" s="2"/>
      <c r="AH60" s="2"/>
      <c r="AI60" s="2"/>
      <c r="AJ60" s="2"/>
      <c r="AK60" s="2"/>
    </row>
    <row r="61" spans="1:42" ht="16.5" customHeight="1" x14ac:dyDescent="0.2">
      <c r="A61" s="2"/>
      <c r="B61" s="2"/>
      <c r="C61" s="2"/>
      <c r="D61" s="2"/>
      <c r="E61" s="2"/>
      <c r="F61" s="2"/>
      <c r="G61" s="2"/>
      <c r="H61" s="2"/>
      <c r="I61" s="2"/>
      <c r="J61" s="2"/>
      <c r="K61" s="2"/>
      <c r="L61" s="2"/>
      <c r="M61" s="2"/>
      <c r="N61" s="2"/>
      <c r="O61" s="2"/>
      <c r="P61" s="2"/>
      <c r="Q61" s="2"/>
      <c r="R61" s="2"/>
      <c r="S61" s="2"/>
      <c r="T61" s="2"/>
      <c r="U61" s="2"/>
      <c r="V61" s="2"/>
      <c r="W61" s="41"/>
      <c r="X61" s="2"/>
      <c r="Y61" s="2"/>
      <c r="Z61" s="2"/>
      <c r="AA61" s="2"/>
      <c r="AB61" s="2"/>
      <c r="AC61" s="2"/>
      <c r="AD61" s="2"/>
      <c r="AE61" s="2"/>
      <c r="AF61" s="2"/>
      <c r="AG61" s="2"/>
      <c r="AH61" s="2"/>
      <c r="AI61" s="2"/>
      <c r="AJ61" s="2"/>
      <c r="AK61" s="2"/>
    </row>
    <row r="62" spans="1:42" ht="16.5" customHeight="1" x14ac:dyDescent="0.2">
      <c r="A62" s="2"/>
      <c r="B62" s="2"/>
      <c r="C62" s="2"/>
      <c r="D62" s="2"/>
      <c r="E62" s="2"/>
      <c r="F62" s="2"/>
      <c r="G62" s="2"/>
      <c r="H62" s="2"/>
      <c r="I62" s="2"/>
      <c r="J62" s="2"/>
      <c r="K62" s="2"/>
      <c r="L62" s="2"/>
      <c r="M62" s="2"/>
      <c r="N62" s="2"/>
      <c r="O62" s="2"/>
      <c r="P62" s="2"/>
      <c r="Q62" s="2"/>
      <c r="R62" s="2"/>
      <c r="S62" s="2"/>
      <c r="T62" s="2"/>
      <c r="U62" s="2"/>
      <c r="V62" s="2"/>
      <c r="W62" s="41"/>
      <c r="X62" s="2"/>
      <c r="Y62" s="2"/>
      <c r="Z62" s="2"/>
      <c r="AA62" s="2"/>
      <c r="AB62" s="2"/>
      <c r="AC62" s="2"/>
      <c r="AD62" s="2"/>
      <c r="AE62" s="2"/>
      <c r="AF62" s="2"/>
      <c r="AG62" s="2"/>
      <c r="AH62" s="2"/>
      <c r="AI62" s="2"/>
      <c r="AJ62" s="2"/>
      <c r="AK62" s="2"/>
    </row>
    <row r="63" spans="1:42" ht="16.5" customHeight="1" x14ac:dyDescent="0.2">
      <c r="A63" s="2"/>
      <c r="B63" s="2"/>
      <c r="C63" s="2"/>
      <c r="D63" s="2"/>
      <c r="E63" s="2"/>
      <c r="F63" s="2"/>
      <c r="G63" s="2"/>
      <c r="H63" s="2"/>
      <c r="I63" s="2"/>
      <c r="J63" s="2"/>
      <c r="K63" s="2"/>
      <c r="L63" s="2"/>
      <c r="M63" s="2"/>
      <c r="N63" s="2"/>
      <c r="O63" s="2"/>
      <c r="P63" s="2"/>
      <c r="Q63" s="2"/>
      <c r="R63" s="2"/>
      <c r="S63" s="2"/>
      <c r="T63" s="2"/>
      <c r="U63" s="2"/>
      <c r="V63" s="2"/>
      <c r="W63" s="41"/>
      <c r="X63" s="2"/>
      <c r="Y63" s="2"/>
      <c r="Z63" s="2"/>
      <c r="AA63" s="2"/>
      <c r="AB63" s="2"/>
      <c r="AC63" s="2"/>
      <c r="AD63" s="2"/>
      <c r="AE63" s="2"/>
      <c r="AF63" s="2"/>
      <c r="AG63" s="2"/>
      <c r="AH63" s="2"/>
      <c r="AI63" s="2"/>
      <c r="AJ63" s="2"/>
      <c r="AK63" s="2"/>
    </row>
    <row r="64" spans="1:42" ht="16.5" customHeight="1" x14ac:dyDescent="0.2">
      <c r="A64" s="2"/>
      <c r="B64" s="2"/>
      <c r="C64" s="2"/>
      <c r="D64" s="2"/>
      <c r="E64" s="2"/>
      <c r="F64" s="2"/>
      <c r="G64" s="2"/>
      <c r="H64" s="2"/>
      <c r="I64" s="2"/>
      <c r="J64" s="2"/>
      <c r="K64" s="2"/>
      <c r="L64" s="2"/>
      <c r="M64" s="2"/>
      <c r="N64" s="2"/>
      <c r="O64" s="2"/>
      <c r="P64" s="2"/>
      <c r="Q64" s="2"/>
      <c r="R64" s="2"/>
      <c r="S64" s="2"/>
      <c r="T64" s="2"/>
      <c r="U64" s="2"/>
      <c r="V64" s="2"/>
      <c r="W64" s="41"/>
      <c r="X64" s="2"/>
      <c r="Y64" s="2"/>
      <c r="Z64" s="2"/>
      <c r="AA64" s="2"/>
      <c r="AB64" s="2"/>
      <c r="AC64" s="2"/>
      <c r="AD64" s="2"/>
      <c r="AE64" s="2"/>
      <c r="AF64" s="2"/>
      <c r="AG64" s="2"/>
      <c r="AH64" s="2"/>
      <c r="AI64" s="2"/>
      <c r="AJ64" s="2"/>
      <c r="AK64" s="2"/>
    </row>
    <row r="65" spans="1:37" ht="16.5" customHeight="1" x14ac:dyDescent="0.2">
      <c r="A65" s="2"/>
      <c r="B65" s="2"/>
      <c r="C65" s="2"/>
      <c r="D65" s="2"/>
      <c r="E65" s="2"/>
      <c r="F65" s="2"/>
      <c r="G65" s="2"/>
      <c r="H65" s="2"/>
      <c r="I65" s="2"/>
      <c r="J65" s="2"/>
      <c r="K65" s="2"/>
      <c r="L65" s="2"/>
      <c r="M65" s="2"/>
      <c r="N65" s="2"/>
      <c r="O65" s="2"/>
      <c r="P65" s="2"/>
      <c r="Q65" s="2"/>
      <c r="R65" s="2"/>
      <c r="S65" s="2"/>
      <c r="T65" s="2"/>
      <c r="U65" s="2"/>
      <c r="V65" s="2"/>
      <c r="W65" s="41"/>
      <c r="X65" s="2"/>
      <c r="Y65" s="2"/>
      <c r="Z65" s="2"/>
      <c r="AA65" s="2"/>
      <c r="AB65" s="2"/>
      <c r="AC65" s="2"/>
      <c r="AD65" s="2"/>
      <c r="AE65" s="2"/>
      <c r="AF65" s="2"/>
      <c r="AG65" s="2"/>
      <c r="AH65" s="2"/>
      <c r="AI65" s="2"/>
      <c r="AJ65" s="2"/>
      <c r="AK65" s="2"/>
    </row>
    <row r="66" spans="1:37" ht="16.5" customHeight="1" x14ac:dyDescent="0.2">
      <c r="A66" s="2"/>
      <c r="B66" s="2"/>
      <c r="C66" s="2"/>
      <c r="D66" s="2"/>
      <c r="E66" s="2"/>
      <c r="F66" s="2"/>
      <c r="G66" s="2"/>
      <c r="H66" s="2"/>
      <c r="I66" s="2"/>
      <c r="J66" s="2"/>
      <c r="K66" s="2"/>
      <c r="L66" s="2"/>
      <c r="M66" s="2"/>
      <c r="N66" s="2"/>
      <c r="O66" s="2"/>
      <c r="P66" s="2"/>
      <c r="Q66" s="2"/>
      <c r="R66" s="2"/>
      <c r="S66" s="2"/>
      <c r="T66" s="2"/>
      <c r="U66" s="2"/>
      <c r="V66" s="2"/>
      <c r="W66" s="41"/>
      <c r="X66" s="2"/>
      <c r="Y66" s="2"/>
      <c r="Z66" s="2"/>
      <c r="AA66" s="2"/>
      <c r="AB66" s="2"/>
      <c r="AC66" s="2"/>
      <c r="AD66" s="2"/>
      <c r="AE66" s="2"/>
      <c r="AF66" s="2"/>
      <c r="AG66" s="2"/>
      <c r="AH66" s="2"/>
      <c r="AI66" s="2"/>
      <c r="AJ66" s="2"/>
      <c r="AK66" s="2"/>
    </row>
    <row r="67" spans="1:37" ht="16.5" customHeight="1" x14ac:dyDescent="0.2">
      <c r="A67" s="2"/>
      <c r="B67" s="2"/>
      <c r="C67" s="2"/>
      <c r="D67" s="2"/>
      <c r="E67" s="2"/>
      <c r="F67" s="2"/>
      <c r="G67" s="2"/>
      <c r="H67" s="2"/>
      <c r="I67" s="2"/>
      <c r="J67" s="2"/>
      <c r="K67" s="2"/>
      <c r="L67" s="2"/>
      <c r="M67" s="2"/>
      <c r="N67" s="2"/>
      <c r="O67" s="2"/>
      <c r="P67" s="2"/>
      <c r="Q67" s="2"/>
      <c r="R67" s="2"/>
      <c r="S67" s="2"/>
      <c r="T67" s="2"/>
      <c r="U67" s="2"/>
      <c r="V67" s="2"/>
      <c r="W67" s="41"/>
      <c r="X67" s="2"/>
      <c r="Y67" s="2"/>
      <c r="Z67" s="2"/>
      <c r="AA67" s="2"/>
      <c r="AB67" s="2"/>
      <c r="AC67" s="2"/>
      <c r="AD67" s="2"/>
      <c r="AE67" s="2"/>
      <c r="AF67" s="2"/>
      <c r="AG67" s="2"/>
      <c r="AH67" s="2"/>
      <c r="AI67" s="2"/>
      <c r="AJ67" s="2"/>
      <c r="AK67" s="2"/>
    </row>
    <row r="68" spans="1:37" ht="16.5" customHeight="1" x14ac:dyDescent="0.2">
      <c r="A68" s="2"/>
      <c r="B68" s="2"/>
      <c r="C68" s="2"/>
      <c r="D68" s="2"/>
      <c r="E68" s="2"/>
      <c r="F68" s="2"/>
      <c r="G68" s="2"/>
      <c r="H68" s="2"/>
      <c r="I68" s="2"/>
      <c r="J68" s="2"/>
      <c r="K68" s="2"/>
      <c r="L68" s="2"/>
      <c r="M68" s="2"/>
      <c r="N68" s="2"/>
      <c r="O68" s="2"/>
      <c r="P68" s="2"/>
      <c r="Q68" s="2"/>
      <c r="R68" s="2"/>
      <c r="S68" s="2"/>
      <c r="T68" s="2"/>
      <c r="U68" s="2"/>
      <c r="V68" s="2"/>
      <c r="W68" s="41"/>
      <c r="X68" s="2"/>
      <c r="Y68" s="2"/>
      <c r="Z68" s="2"/>
      <c r="AA68" s="2"/>
      <c r="AB68" s="2"/>
      <c r="AC68" s="2"/>
      <c r="AD68" s="2"/>
      <c r="AE68" s="2"/>
      <c r="AF68" s="2"/>
      <c r="AG68" s="2"/>
      <c r="AH68" s="2"/>
      <c r="AI68" s="2"/>
      <c r="AJ68" s="2"/>
      <c r="AK68" s="2"/>
    </row>
    <row r="69" spans="1:37" ht="16.5" customHeight="1" x14ac:dyDescent="0.2">
      <c r="A69" s="2"/>
      <c r="B69" s="2"/>
      <c r="C69" s="2"/>
      <c r="D69" s="2"/>
      <c r="E69" s="2"/>
      <c r="F69" s="2"/>
      <c r="G69" s="2"/>
      <c r="H69" s="2"/>
      <c r="I69" s="2"/>
      <c r="J69" s="2"/>
      <c r="K69" s="2"/>
      <c r="L69" s="2"/>
      <c r="M69" s="2"/>
      <c r="N69" s="2"/>
      <c r="O69" s="2"/>
      <c r="P69" s="2"/>
      <c r="Q69" s="2"/>
      <c r="R69" s="2"/>
      <c r="S69" s="2"/>
      <c r="T69" s="2"/>
      <c r="U69" s="2"/>
      <c r="V69" s="2"/>
      <c r="W69" s="41"/>
      <c r="X69" s="2"/>
      <c r="Y69" s="2"/>
      <c r="Z69" s="2"/>
      <c r="AA69" s="2"/>
      <c r="AB69" s="2"/>
      <c r="AC69" s="2"/>
      <c r="AD69" s="2"/>
      <c r="AE69" s="2"/>
      <c r="AF69" s="2"/>
      <c r="AG69" s="2"/>
      <c r="AH69" s="2"/>
      <c r="AI69" s="2"/>
      <c r="AJ69" s="2"/>
      <c r="AK69" s="2"/>
    </row>
    <row r="70" spans="1:37" ht="16.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spans="1:37" ht="16.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spans="1:37" ht="16.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spans="1:37" ht="16.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spans="1:37" ht="16.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spans="1:37" ht="16.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spans="1:37" ht="16.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spans="1:37" ht="16.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spans="1:37" ht="16.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ht="16.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ht="16.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ht="16.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ht="16.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ht="16.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ht="16.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ht="16.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ht="16.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ht="16.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ht="16.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ht="16.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ht="16.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ht="16.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ht="16.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ht="16.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ht="16.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ht="16.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ht="16.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ht="16.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ht="16.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ht="16.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ht="16.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ht="16.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ht="16.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ht="16.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ht="16.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ht="16.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ht="16.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ht="16.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ht="16.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ht="16.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ht="16.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row>
    <row r="111" spans="1:37" ht="16.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row>
    <row r="112" spans="1:37" ht="16.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row>
    <row r="113" spans="1:37" ht="16.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row>
    <row r="114" spans="1:37" ht="16.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row>
    <row r="115" spans="1:37" ht="16.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row>
    <row r="116" spans="1:37" ht="16.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row>
    <row r="117" spans="1:37" ht="16.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row>
    <row r="118" spans="1:37" ht="16.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row>
    <row r="119" spans="1:37" ht="16.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row>
    <row r="120" spans="1:37" ht="16.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row>
    <row r="121" spans="1:37" ht="16.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row>
    <row r="122" spans="1:37" ht="16.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row>
    <row r="123" spans="1:37" ht="16.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row>
    <row r="124" spans="1:37" ht="16.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row>
    <row r="125" spans="1:37" ht="16.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row>
    <row r="126" spans="1:37" ht="16.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row>
    <row r="127" spans="1:37" ht="16.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row>
    <row r="128" spans="1:37" ht="16.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row>
    <row r="129" spans="1:37" ht="16.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row>
    <row r="130" spans="1:37" ht="16.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row>
    <row r="131" spans="1:37" ht="16.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row>
    <row r="132" spans="1:37" ht="16.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row>
    <row r="133" spans="1:37" ht="16.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row>
    <row r="134" spans="1:37" ht="16.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row>
    <row r="135" spans="1:37" ht="16.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row>
    <row r="136" spans="1:37" ht="16.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row>
    <row r="137" spans="1:37" ht="16.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row>
    <row r="138" spans="1:37" ht="16.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row>
    <row r="139" spans="1:37" ht="16.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row>
    <row r="140" spans="1:37" ht="16.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row>
    <row r="141" spans="1:37" ht="16.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row>
    <row r="142" spans="1:37" ht="16.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row>
    <row r="143" spans="1:37" ht="16.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row>
    <row r="144" spans="1:37" ht="16.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row>
    <row r="145" spans="1:37" ht="16.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row>
    <row r="146" spans="1:37" ht="16.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row>
    <row r="147" spans="1:37" ht="16.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row>
    <row r="148" spans="1:37" ht="16.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row>
    <row r="149" spans="1:37" ht="16.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row>
    <row r="150" spans="1:37" ht="16.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row>
    <row r="151" spans="1:37" ht="16.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row>
    <row r="152" spans="1:37" ht="16.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row>
    <row r="153" spans="1:37" ht="16.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row>
    <row r="154" spans="1:37" ht="16.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row>
    <row r="155" spans="1:37" ht="16.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row>
    <row r="156" spans="1:37" ht="16.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row>
    <row r="157" spans="1:37" ht="16.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row>
    <row r="158" spans="1:37" ht="16.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row>
    <row r="159" spans="1:37" ht="16.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row>
    <row r="160" spans="1:37" ht="16.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row>
    <row r="161" spans="1:37" ht="16.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row>
    <row r="162" spans="1:37" ht="16.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row>
    <row r="163" spans="1:37" ht="16.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row>
    <row r="164" spans="1:37" ht="16.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row>
    <row r="165" spans="1:37" ht="16.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row>
    <row r="166" spans="1:37" ht="16.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row>
    <row r="167" spans="1:37" ht="16.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row>
    <row r="168" spans="1:37" ht="16.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row>
    <row r="169" spans="1:37" ht="16.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row>
    <row r="170" spans="1:37" ht="16.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row>
    <row r="171" spans="1:37" ht="16.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row>
    <row r="172" spans="1:37" ht="16.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row>
    <row r="173" spans="1:37" ht="16.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row>
    <row r="174" spans="1:37" ht="16.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row>
    <row r="175" spans="1:37" ht="16.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row>
    <row r="176" spans="1:37" ht="16.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row>
    <row r="177" spans="1:37" ht="16.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row>
    <row r="178" spans="1:37" ht="16.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row>
    <row r="179" spans="1:37" ht="16.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row>
    <row r="180" spans="1:37" ht="16.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row>
    <row r="181" spans="1:37" ht="16.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row>
    <row r="182" spans="1:37" ht="16.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row>
    <row r="183" spans="1:37" ht="16.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row>
    <row r="184" spans="1:37" ht="16.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row>
    <row r="185" spans="1:37" ht="16.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row>
    <row r="186" spans="1:37" ht="16.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row>
    <row r="187" spans="1:37" ht="16.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row>
    <row r="188" spans="1:37" ht="16.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row>
    <row r="189" spans="1:37" ht="16.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row>
    <row r="190" spans="1:37" ht="16.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row>
    <row r="191" spans="1:37" ht="16.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row>
    <row r="192" spans="1:37" ht="16.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row>
    <row r="193" spans="1:37" ht="16.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row>
    <row r="194" spans="1:37" ht="16.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row>
    <row r="195" spans="1:37" ht="16.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row>
    <row r="196" spans="1:37" ht="16.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row>
    <row r="197" spans="1:37" ht="16.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row>
    <row r="198" spans="1:37" ht="16.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row>
    <row r="199" spans="1:37" ht="16.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row>
    <row r="200" spans="1:37" ht="16.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row>
    <row r="201" spans="1:37" ht="16.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row>
    <row r="202" spans="1:37" ht="16.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row>
    <row r="203" spans="1:37" ht="16.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row>
    <row r="204" spans="1:37" ht="16.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row>
    <row r="205" spans="1:37" ht="16.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row>
    <row r="206" spans="1:37" ht="16.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row>
    <row r="207" spans="1:37" ht="16.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row>
    <row r="208" spans="1:37" ht="16.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row>
    <row r="209" spans="1:37" ht="16.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row>
    <row r="210" spans="1:37" ht="16.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row>
    <row r="211" spans="1:37" ht="16.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row>
    <row r="212" spans="1:37" ht="16.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row>
    <row r="213" spans="1:37" ht="16.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row>
    <row r="214" spans="1:37" ht="16.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row>
    <row r="215" spans="1:37" ht="16.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row>
    <row r="216" spans="1:37" ht="16.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row>
    <row r="217" spans="1:37" ht="16.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spans="1:37" ht="16.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spans="1:37" ht="16.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spans="1:37" ht="16.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spans="1:37" ht="16.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spans="1:37" ht="16.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spans="1:37" ht="16.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spans="1:37" ht="16.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row>
    <row r="225" spans="1:37" ht="16.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row>
    <row r="226" spans="1:37" ht="16.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row>
    <row r="227" spans="1:37" ht="16.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row>
    <row r="228" spans="1:37" ht="16.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row>
    <row r="229" spans="1:37" ht="16.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row>
    <row r="230" spans="1:37" ht="16.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row>
    <row r="231" spans="1:37" ht="16.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row>
    <row r="232" spans="1:37" ht="16.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row>
    <row r="233" spans="1:37" ht="16.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row>
    <row r="234" spans="1:37" ht="16.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row>
    <row r="235" spans="1:37" ht="16.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row>
    <row r="236" spans="1:37" ht="16.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row>
    <row r="237" spans="1:37" ht="16.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row>
    <row r="238" spans="1:37" ht="16.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row>
    <row r="239" spans="1:37" ht="16.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row>
    <row r="240" spans="1:37" ht="16.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row>
    <row r="241" spans="1:37" ht="16.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row>
    <row r="242" spans="1:37" ht="16.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row>
    <row r="243" spans="1:37" ht="16.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row>
    <row r="244" spans="1:37" ht="16.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row>
    <row r="245" spans="1:37" ht="16.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row>
    <row r="246" spans="1:37" ht="16.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row>
    <row r="247" spans="1:37" ht="16.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row>
    <row r="248" spans="1:37" ht="16.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row>
    <row r="249" spans="1:37" ht="16.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row>
    <row r="250" spans="1:37" ht="16.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spans="1:37" ht="16.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row>
    <row r="252" spans="1:37" ht="16.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row>
    <row r="253" spans="1:37" ht="16.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row>
    <row r="254" spans="1:37" ht="16.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row>
    <row r="255" spans="1:37" ht="16.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row>
    <row r="256" spans="1:37" ht="16.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row>
    <row r="257" spans="1:37" ht="16.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row>
    <row r="258" spans="1:37" ht="16.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row>
    <row r="259" spans="1:37" ht="16.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row>
    <row r="260" spans="1:37" ht="16.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row>
    <row r="261" spans="1:37" ht="16.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row>
    <row r="262" spans="1:37" ht="16.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row>
    <row r="263" spans="1:37" ht="16.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row>
    <row r="264" spans="1:37" ht="16.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row>
    <row r="265" spans="1:37" ht="16.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row>
    <row r="266" spans="1:37" ht="16.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row>
    <row r="267" spans="1:37" ht="16.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row>
    <row r="268" spans="1:37" ht="16.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row>
    <row r="269" spans="1:37" ht="16.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row>
    <row r="270" spans="1:37" ht="16.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row>
    <row r="271" spans="1:37" ht="16.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row>
    <row r="272" spans="1:37" ht="16.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row>
    <row r="273" spans="1:37" ht="16.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row>
    <row r="274" spans="1:37" ht="16.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row>
    <row r="275" spans="1:37" ht="16.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row>
    <row r="276" spans="1:37" ht="16.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row>
    <row r="277" spans="1:37" ht="16.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row>
    <row r="278" spans="1:37" ht="16.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row>
    <row r="279" spans="1:37" ht="16.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row>
    <row r="280" spans="1:37" ht="16.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row>
    <row r="281" spans="1:37" ht="16.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row>
    <row r="282" spans="1:37" ht="16.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row>
    <row r="283" spans="1:37" x14ac:dyDescent="0.2">
      <c r="A283" s="2"/>
      <c r="B283" s="2"/>
      <c r="C283" s="2"/>
      <c r="D283" s="2"/>
      <c r="E283" s="2"/>
      <c r="F283" s="2"/>
      <c r="G283" s="2"/>
      <c r="H283" s="2"/>
      <c r="I283" s="2"/>
      <c r="J283" s="2"/>
      <c r="K283" s="2"/>
      <c r="L283" s="2"/>
      <c r="M283" s="2"/>
      <c r="N283" s="2"/>
      <c r="O283" s="2"/>
      <c r="P283" s="2"/>
      <c r="Q283" s="2"/>
    </row>
    <row r="284" spans="1:37" x14ac:dyDescent="0.2">
      <c r="A284" s="2"/>
      <c r="B284" s="2"/>
      <c r="C284" s="2"/>
      <c r="D284" s="2"/>
      <c r="E284" s="2"/>
      <c r="F284" s="2"/>
      <c r="G284" s="2"/>
      <c r="H284" s="2"/>
      <c r="I284" s="2"/>
      <c r="J284" s="2"/>
      <c r="K284" s="2"/>
      <c r="L284" s="2"/>
      <c r="M284" s="2"/>
      <c r="N284" s="2"/>
      <c r="O284" s="2"/>
      <c r="P284" s="2"/>
      <c r="Q284" s="2"/>
    </row>
    <row r="285" spans="1:37" x14ac:dyDescent="0.2">
      <c r="A285" s="2"/>
      <c r="B285" s="2"/>
      <c r="C285" s="2"/>
      <c r="D285" s="2"/>
      <c r="E285" s="2"/>
      <c r="F285" s="2"/>
      <c r="G285" s="2"/>
      <c r="H285" s="2"/>
      <c r="I285" s="2"/>
      <c r="J285" s="2"/>
      <c r="K285" s="2"/>
      <c r="L285" s="2"/>
      <c r="M285" s="2"/>
      <c r="N285" s="2"/>
      <c r="O285" s="2"/>
      <c r="P285" s="2"/>
      <c r="Q285" s="2"/>
    </row>
    <row r="286" spans="1:37" x14ac:dyDescent="0.2">
      <c r="A286" s="2"/>
      <c r="B286" s="2"/>
      <c r="C286" s="2"/>
      <c r="D286" s="2"/>
      <c r="E286" s="2"/>
      <c r="F286" s="2"/>
      <c r="G286" s="2"/>
      <c r="H286" s="2"/>
      <c r="I286" s="2"/>
      <c r="J286" s="2"/>
      <c r="K286" s="2"/>
      <c r="L286" s="2"/>
      <c r="M286" s="2"/>
      <c r="N286" s="2"/>
      <c r="O286" s="2"/>
      <c r="P286" s="2"/>
      <c r="Q286" s="2"/>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file>

<file path=customXml/item2.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4331C3A-8BAD-4532-9391-505121DB70F8}">
  <ds:schemaRefs>
    <ds:schemaRef ds:uri="http://schemas.microsoft.com/sharepoint/events"/>
  </ds:schemaRefs>
</ds:datastoreItem>
</file>

<file path=customXml/itemProps2.xml><?xml version="1.0" encoding="utf-8"?>
<ds:datastoreItem xmlns:ds="http://schemas.openxmlformats.org/officeDocument/2006/customXml" ds:itemID="{285A0AA0-6E02-4404-8257-460FFF8CE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243B60-A0E7-4466-8796-9C7C671A5F52}">
  <ds:schemaRefs>
    <ds:schemaRef ds:uri="http://schemas.microsoft.com/sharepoint/v3/contenttype/forms"/>
  </ds:schemaRefs>
</ds:datastoreItem>
</file>

<file path=customXml/itemProps4.xml><?xml version="1.0" encoding="utf-8"?>
<ds:datastoreItem xmlns:ds="http://schemas.openxmlformats.org/officeDocument/2006/customXml" ds:itemID="{4EFD24DA-BF5B-491E-936B-997C48211AE7}">
  <ds:schemaRefs>
    <ds:schemaRef ds:uri="http://purl.org/dc/elements/1.1/"/>
    <ds:schemaRef ds:uri="http://purl.org/dc/terms/"/>
    <ds:schemaRef ds:uri="http://www.w3.org/XML/1998/namespace"/>
    <ds:schemaRef ds:uri="http://schemas.microsoft.com/office/infopath/2007/PartnerControls"/>
    <ds:schemaRef ds:uri="3eb395c1-c26a-485a-a474-2edaaa77b21c"/>
    <ds:schemaRef ds:uri="http://purl.org/dc/dcmitype/"/>
    <ds:schemaRef ds:uri="http://schemas.microsoft.com/office/2006/documentManagement/type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E-Government National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JPES,MOFE</dc:creator>
  <cp:lastModifiedBy>Mohammad Amirul Azrie bin Mohammad Ali</cp:lastModifiedBy>
  <dcterms:created xsi:type="dcterms:W3CDTF">2019-03-04T03:43:34Z</dcterms:created>
  <dcterms:modified xsi:type="dcterms:W3CDTF">2026-01-06T07:22:23Z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ies>
</file>