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Social Security\"/>
    </mc:Choice>
  </mc:AlternateContent>
  <xr:revisionPtr revIDLastSave="0" documentId="13_ncr:1_{7D8D0A11-7047-4142-9C95-507AF902C7D7}" xr6:coauthVersionLast="36" xr6:coauthVersionMax="36" xr10:uidLastSave="{00000000-0000-0000-0000-000000000000}"/>
  <bookViews>
    <workbookView xWindow="0" yWindow="0" windowWidth="28800" windowHeight="109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O8" i="1"/>
  <c r="O7" i="1" s="1"/>
  <c r="O4" i="1"/>
  <c r="N11" i="1" l="1"/>
  <c r="N8" i="1"/>
  <c r="N7" i="1" s="1"/>
  <c r="N4" i="1"/>
</calcChain>
</file>

<file path=xl/sharedStrings.xml><?xml version="1.0" encoding="utf-8"?>
<sst xmlns="http://schemas.openxmlformats.org/spreadsheetml/2006/main" count="49" uniqueCount="37">
  <si>
    <t>Number of Active Members</t>
  </si>
  <si>
    <t>…</t>
  </si>
  <si>
    <t>Government</t>
  </si>
  <si>
    <t>Private</t>
  </si>
  <si>
    <t>Number of Newly Registered Members</t>
  </si>
  <si>
    <t>Male</t>
  </si>
  <si>
    <t>Female</t>
  </si>
  <si>
    <t xml:space="preserve">Source: </t>
  </si>
  <si>
    <t xml:space="preserve"> - Employee Trust Fund, Ministry of Finance and Economy</t>
  </si>
  <si>
    <t xml:space="preserve">Note: </t>
  </si>
  <si>
    <t xml:space="preserve"> - '…' means Not Available</t>
  </si>
  <si>
    <t>Person</t>
  </si>
  <si>
    <t>Title of dataset:</t>
  </si>
  <si>
    <t>Definition / Concept:</t>
  </si>
  <si>
    <t>Frequency:</t>
  </si>
  <si>
    <t xml:space="preserve">Annual
</t>
  </si>
  <si>
    <t>Unit of measure:</t>
  </si>
  <si>
    <t>- Number</t>
  </si>
  <si>
    <t>Level of disaggregation:</t>
  </si>
  <si>
    <t>Footnote:</t>
  </si>
  <si>
    <t>Data source:</t>
  </si>
  <si>
    <t>Employee Trust Fund, Ministry of Finance and Economy</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</si>
  <si>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</si>
  <si>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</si>
  <si>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</si>
  <si>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</si>
  <si>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</si>
  <si>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</si>
  <si>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Yearly - Employees Trust Fund</t>
  </si>
  <si>
    <t>- Active Members;
- Newly Registered Members;
- Sex; and
- Organisations</t>
  </si>
  <si>
    <t>"Tabung Amanah Pekerja" (TAP) refers to the Employees Trust Fund in Brunei. It is a mandatory savings scheme designed to provide financial security for employees in the country, particularly for their retirement. Established by the Brunei government, TAP ensures that both employers and employees contribute to a fund that can be accessed by employees upon retirement or under certain conditions.
The "number of active members" of TAP refers to the total count of individuals who are currently contributing to the fund and have an active membership status. This includes employees in both the private and public sectors who are making regular contributions to their TAP accounts.
On the other hand, "newly registered members" are individuals who have recently joined TAP and have started making contributions to the fund. These could be newly employed individuals or existing employees who have just enrolled in the TAP scheme.</t>
  </si>
  <si>
    <t>-</t>
  </si>
  <si>
    <t>Employees Trust Fund</t>
  </si>
  <si>
    <t>18/6/2025</t>
  </si>
  <si>
    <t>2009 - 2024</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</si>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</sst>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sz val="10"/>
      <name val="Arial"/>
      <family val="2"/>
    </font>
    <font>
      <b/>
      <sz val="12"/>
      <color indexed="8"/>
      <name val="Arial"/>
      <family val="2"/>
    </font>
    <font>
      <sz val="12"/>
      <color indexed="8"/>
      <name val="Arial"/>
      <family val="2"/>
    </font>
    <font>
      <b/>
      <sz val="12"/>
      <name val="Arial"/>
      <family val="2"/>
    </font>
    <font>
      <sz val="12"/>
      <name val="Arial"/>
      <family val="2"/>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2" fillId="0" borderId="0" applyNumberFormat="0" applyFill="0" applyBorder="0" applyAlignment="0" applyProtection="0"/>
    <xf numFmtId="0" fontId="1" fillId="0" borderId="0"/>
    <xf numFmtId="0" fontId="2" fillId="0" borderId="0"/>
    <xf numFmtId="0" fontId="8" fillId="0" borderId="0" applyNumberFormat="0" applyFill="0" applyBorder="0" applyAlignment="0" applyProtection="0"/>
  </cellStyleXfs>
  <cellXfs count="34">
    <xf numFmtId="0" fontId="0" fillId="0" borderId="0" xfId="0"/>
    <xf numFmtId="0" fontId="4" fillId="0" borderId="0" xfId="1" applyFont="1" applyFill="1" applyAlignment="1">
      <alignment vertical="center"/>
    </xf>
    <xf numFmtId="3" fontId="6" fillId="0" borderId="0" xfId="2" applyNumberFormat="1" applyFont="1" applyFill="1" applyBorder="1" applyAlignment="1">
      <alignment horizontal="left" vertical="center"/>
    </xf>
    <xf numFmtId="3" fontId="6" fillId="0" borderId="0" xfId="2" applyNumberFormat="1" applyFont="1" applyFill="1" applyBorder="1" applyAlignment="1">
      <alignment vertical="center" wrapText="1"/>
    </xf>
    <xf numFmtId="164" fontId="6" fillId="0" borderId="0" xfId="2" applyNumberFormat="1" applyFont="1" applyFill="1" applyBorder="1" applyAlignment="1">
      <alignment vertical="center" wrapText="1"/>
    </xf>
    <xf numFmtId="3" fontId="6" fillId="0" borderId="1" xfId="2" applyNumberFormat="1" applyFont="1" applyFill="1" applyBorder="1" applyAlignment="1">
      <alignment horizontal="center" vertical="center" wrapText="1"/>
    </xf>
    <xf numFmtId="0" fontId="3" fillId="0" borderId="2" xfId="1" applyFont="1" applyFill="1" applyBorder="1" applyAlignment="1">
      <alignment horizontal="center" vertical="center"/>
    </xf>
    <xf numFmtId="4" fontId="5" fillId="0" borderId="3" xfId="2" applyNumberFormat="1" applyFont="1" applyFill="1" applyBorder="1" applyAlignment="1">
      <alignment horizontal="left" vertical="center"/>
    </xf>
    <xf numFmtId="3" fontId="5" fillId="0" borderId="3" xfId="2" applyNumberFormat="1" applyFont="1" applyFill="1" applyBorder="1" applyAlignment="1">
      <alignment horizontal="left" vertical="center"/>
    </xf>
    <xf numFmtId="3" fontId="6" fillId="0" borderId="3" xfId="2" applyNumberFormat="1" applyFont="1" applyFill="1" applyBorder="1" applyAlignment="1">
      <alignment horizontal="left" vertical="center" indent="1"/>
    </xf>
    <xf numFmtId="3" fontId="4" fillId="0" borderId="3" xfId="1" applyNumberFormat="1" applyFont="1" applyFill="1" applyBorder="1" applyAlignment="1">
      <alignment horizontal="right" vertical="center"/>
    </xf>
    <xf numFmtId="3" fontId="4" fillId="0" borderId="3" xfId="1" applyNumberFormat="1" applyFont="1" applyFill="1" applyBorder="1" applyAlignment="1">
      <alignment vertical="center" wrapText="1"/>
    </xf>
    <xf numFmtId="3" fontId="5" fillId="0" borderId="3" xfId="2" applyNumberFormat="1" applyFont="1" applyFill="1" applyBorder="1" applyAlignment="1">
      <alignment horizontal="left" vertical="center" indent="1"/>
    </xf>
    <xf numFmtId="3" fontId="6" fillId="0" borderId="3" xfId="2" applyNumberFormat="1" applyFont="1" applyFill="1" applyBorder="1" applyAlignment="1">
      <alignment horizontal="left" vertical="center" indent="2"/>
    </xf>
    <xf numFmtId="3" fontId="6" fillId="0" borderId="3" xfId="1" applyNumberFormat="1" applyFont="1" applyFill="1" applyBorder="1" applyAlignment="1">
      <alignment vertical="center" wrapText="1"/>
    </xf>
    <xf numFmtId="3" fontId="4" fillId="0" borderId="3" xfId="1" applyNumberFormat="1" applyFont="1" applyFill="1" applyBorder="1" applyAlignment="1">
      <alignment horizontal="right" vertical="center" wrapText="1"/>
    </xf>
    <xf numFmtId="0" fontId="7" fillId="0" borderId="0" xfId="0" applyFont="1"/>
    <xf numFmtId="3" fontId="6" fillId="0" borderId="3" xfId="1" applyNumberFormat="1" applyFont="1" applyFill="1" applyBorder="1" applyAlignment="1">
      <alignment horizontal="right" vertical="center"/>
    </xf>
    <xf numFmtId="3" fontId="6" fillId="0" borderId="3" xfId="1" applyNumberFormat="1" applyFont="1" applyFill="1" applyBorder="1" applyAlignment="1">
      <alignment vertical="center"/>
    </xf>
    <xf numFmtId="0" fontId="3" fillId="0" borderId="3" xfId="1" applyFont="1" applyFill="1" applyBorder="1" applyAlignment="1">
      <alignment horizontal="center" vertical="center" wrapText="1"/>
    </xf>
    <xf numFmtId="0" fontId="7" fillId="0" borderId="0" xfId="0" applyFont="1" applyAlignment="1">
      <alignment horizontal="right"/>
    </xf>
    <xf numFmtId="0" fontId="7" fillId="0" borderId="3" xfId="0" applyFont="1" applyFill="1" applyBorder="1" applyAlignment="1">
      <alignment vertical="top"/>
    </xf>
    <xf numFmtId="0" fontId="7" fillId="0" borderId="3" xfId="0" applyFont="1" applyFill="1" applyBorder="1" applyAlignment="1">
      <alignment vertical="top" wrapText="1"/>
    </xf>
    <xf numFmtId="0" fontId="7" fillId="0" borderId="0" xfId="0" applyFont="1" applyFill="1"/>
    <xf numFmtId="0" fontId="7" fillId="0" borderId="3" xfId="0" applyFont="1" applyFill="1" applyBorder="1" applyAlignment="1">
      <alignment horizontal="justify" vertical="top" wrapText="1"/>
    </xf>
    <xf numFmtId="0" fontId="7" fillId="0" borderId="3" xfId="0" applyFont="1" applyFill="1" applyBorder="1" applyAlignment="1">
      <alignment wrapText="1"/>
    </xf>
    <xf numFmtId="0" fontId="7" fillId="0" borderId="3" xfId="0" quotePrefix="1" applyFont="1" applyFill="1" applyBorder="1" applyAlignment="1">
      <alignment horizontal="left" vertical="top" wrapText="1"/>
    </xf>
    <xf numFmtId="0" fontId="6" fillId="0" borderId="3" xfId="0" quotePrefix="1" applyFont="1" applyFill="1" applyBorder="1" applyAlignment="1">
      <alignment vertical="top" wrapText="1"/>
    </xf>
    <xf numFmtId="0" fontId="7" fillId="0" borderId="3" xfId="0" applyFont="1" applyFill="1" applyBorder="1" applyAlignment="1">
      <alignment horizontal="left" vertical="top" wrapText="1"/>
    </xf>
    <xf numFmtId="0" fontId="9" fillId="0" borderId="3" xfId="5" applyFont="1" applyFill="1" applyBorder="1" applyAlignment="1">
      <alignment vertical="top" wrapText="1"/>
    </xf>
    <xf numFmtId="0" fontId="7" fillId="0" borderId="3" xfId="0" applyFont="1" applyFill="1" applyBorder="1" applyAlignment="1">
      <alignment horizontal="left" vertical="top"/>
    </xf>
    <xf numFmtId="14" fontId="7" fillId="0" borderId="3" xfId="0" applyNumberFormat="1" applyFont="1" applyFill="1" applyBorder="1" applyAlignment="1">
      <alignment horizontal="left" vertical="top"/>
    </xf>
    <xf numFmtId="0" fontId="3" fillId="0" borderId="0" xfId="1" applyFont="1" applyFill="1" applyBorder="1" applyAlignment="1">
      <alignment horizontal="centerContinuous" vertical="center"/>
    </xf>
    <xf numFmtId="0" fontId="7" fillId="0" borderId="0" xfId="0" applyFont="1" applyAlignment="1">
      <alignment horizontal="centerContinuous"/>
    </xf>
  </cellXfs>
  <cellStyles count="6">
    <cellStyle name="Hyperlink" xfId="5" builtinId="8"/>
    <cellStyle name="Normal" xfId="0" builtinId="0"/>
    <cellStyle name="Normal 2 3" xfId="2" xr:uid="{00000000-0005-0000-0000-000001000000}"/>
    <cellStyle name="Normal 4" xfId="1" xr:uid="{00000000-0005-0000-0000-000002000000}"/>
    <cellStyle name="Normal 4 2" xfId="3" xr:uid="{00000000-0005-0000-0000-000003000000}"/>
    <cellStyle name="Normal 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9B5-FDDC-40A9-B8E8-B3E5DC7814F7}">
  <dimension ref="B2:C13"/>
  <sheetViews>
    <sheetView topLeftCell="B1" zoomScale="90" zoomScaleNormal="90" workbookViewId="0">
      <selection activeCell="C13" sqref="C13"/>
    </sheetView>
  </sheetViews>
  <sheetFormatPr defaultColWidth="8.7109375" defaultRowHeight="15" x14ac:dyDescent="0.2"/>
  <cols>
    <col min="1" max="1" width="4.140625" style="23" customWidth="1"/>
    <col min="2" max="2" width="54.42578125" style="23" customWidth="1"/>
    <col min="3" max="3" width="143.5703125" style="23" customWidth="1"/>
    <col min="4" max="16384" width="8.7109375" style="23"/>
  </cols>
  <sheetData>
    <row r="2" spans="2:3" x14ac:dyDescent="0.2">
      <c r="B2" s="21" t="s">
        <v>12</v>
      </c>
      <c r="C2" s="22" t="s">
        <v>28</v>
      </c>
    </row>
    <row r="3" spans="2:3" ht="144" customHeight="1" x14ac:dyDescent="0.2">
      <c r="B3" s="21" t="s">
        <v>13</v>
      </c>
      <c r="C3" s="24" t="s">
        <v>30</v>
      </c>
    </row>
    <row r="4" spans="2:3" ht="30" x14ac:dyDescent="0.2">
      <c r="B4" s="21" t="s">
        <v>14</v>
      </c>
      <c r="C4" s="25" t="s">
        <v>15</v>
      </c>
    </row>
    <row r="5" spans="2:3" ht="28.5" customHeight="1" x14ac:dyDescent="0.2">
      <c r="B5" s="21" t="s">
        <v>16</v>
      </c>
      <c r="C5" s="26" t="s">
        <v>17</v>
      </c>
    </row>
    <row r="6" spans="2:3" ht="75.599999999999994" customHeight="1" x14ac:dyDescent="0.2">
      <c r="B6" s="21" t="s">
        <v>18</v>
      </c>
      <c r="C6" s="27" t="s">
        <v>29</v>
      </c>
    </row>
    <row r="7" spans="2:3" ht="28.5" customHeight="1" x14ac:dyDescent="0.2">
      <c r="B7" s="21" t="s">
        <v>19</v>
      </c>
      <c r="C7" s="26" t="s">
        <v>31</v>
      </c>
    </row>
    <row r="8" spans="2:3" ht="30" customHeight="1" x14ac:dyDescent="0.2">
      <c r="B8" s="21" t="s">
        <v>20</v>
      </c>
      <c r="C8" s="28" t="s">
        <v>21</v>
      </c>
    </row>
    <row r="9" spans="2:3" ht="30" customHeight="1" x14ac:dyDescent="0.2">
      <c r="B9" s="21" t="s">
        <v>22</v>
      </c>
      <c r="C9" s="22" t="s">
        <v>34</v>
      </c>
    </row>
    <row r="10" spans="2:3" ht="28.5" customHeight="1" x14ac:dyDescent="0.2">
      <c r="B10" s="21" t="s">
        <v>23</v>
      </c>
      <c r="C10" s="29" t="s">
        <v>35</v>
      </c>
    </row>
    <row r="11" spans="2:3" ht="30" x14ac:dyDescent="0.2">
      <c r="B11" s="21" t="s">
        <v>24</v>
      </c>
      <c r="C11" s="22" t="s">
        <v>25</v>
      </c>
    </row>
    <row r="12" spans="2:3" ht="30" customHeight="1" x14ac:dyDescent="0.2">
      <c r="B12" s="21" t="s">
        <v>26</v>
      </c>
      <c r="C12" s="29" t="s">
        <v>36</v>
      </c>
    </row>
    <row r="13" spans="2:3" ht="33" customHeight="1" x14ac:dyDescent="0.2">
      <c r="B13" s="30" t="s">
        <v>27</v>
      </c>
      <c r="C13" s="31" t="s">
        <v>33</v>
      </c>
    </row>
  </sheetData>
  <hyperlinks>
    <hyperlink ref="C10" r:id="rId1" xr:uid="{E859CDB7-8FAB-4195-9A20-131246BA6AC7}"/>
  </hyperlinks>
  <pageMargins left="0.7" right="0.7" top="0.75" bottom="0.75" header="0.3" footer="0.3"/>
  <pageSetup orientation="portrait" verticalDpi="598"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zoomScale="90" zoomScaleNormal="90" workbookViewId="0">
      <selection activeCell="Q13" sqref="Q13"/>
    </sheetView>
  </sheetViews>
  <sheetFormatPr defaultColWidth="9.140625" defaultRowHeight="15" x14ac:dyDescent="0.2"/>
  <cols>
    <col min="1" max="1" width="69.28515625" style="16" bestFit="1" customWidth="1"/>
    <col min="2" max="12" width="12.7109375" style="16" customWidth="1"/>
    <col min="13" max="17" width="12.85546875" style="16" bestFit="1" customWidth="1"/>
    <col min="18" max="16384" width="9.140625" style="16"/>
  </cols>
  <sheetData>
    <row r="1" spans="1:17" ht="15.75" x14ac:dyDescent="0.2">
      <c r="A1" s="32" t="s">
        <v>32</v>
      </c>
      <c r="B1" s="32"/>
      <c r="C1" s="32"/>
      <c r="D1" s="32"/>
      <c r="E1" s="32"/>
      <c r="F1" s="32"/>
      <c r="G1" s="32"/>
      <c r="H1" s="32"/>
      <c r="I1" s="32"/>
      <c r="J1" s="32"/>
      <c r="K1" s="32"/>
      <c r="L1" s="32"/>
      <c r="M1" s="32"/>
      <c r="N1" s="32"/>
      <c r="O1" s="32"/>
      <c r="P1" s="33"/>
      <c r="Q1" s="33"/>
    </row>
    <row r="2" spans="1:17" ht="15.75" x14ac:dyDescent="0.2">
      <c r="A2" s="6"/>
      <c r="B2" s="6"/>
      <c r="C2" s="6"/>
      <c r="D2" s="6"/>
      <c r="E2" s="6"/>
      <c r="F2" s="6"/>
      <c r="G2" s="6"/>
      <c r="H2" s="6"/>
      <c r="I2" s="6"/>
      <c r="J2" s="6"/>
      <c r="K2" s="6"/>
      <c r="O2" s="20"/>
      <c r="P2" s="20"/>
      <c r="Q2" s="20" t="s">
        <v>11</v>
      </c>
    </row>
    <row r="3" spans="1:17" ht="15.75" x14ac:dyDescent="0.2">
      <c r="A3" s="7"/>
      <c r="B3" s="19">
        <v>2009</v>
      </c>
      <c r="C3" s="19">
        <v>2010</v>
      </c>
      <c r="D3" s="19">
        <v>2011</v>
      </c>
      <c r="E3" s="19">
        <v>2012</v>
      </c>
      <c r="F3" s="19">
        <v>2013</v>
      </c>
      <c r="G3" s="19">
        <v>2014</v>
      </c>
      <c r="H3" s="19">
        <v>2015</v>
      </c>
      <c r="I3" s="19">
        <v>2016</v>
      </c>
      <c r="J3" s="19">
        <v>2017</v>
      </c>
      <c r="K3" s="19">
        <v>2018</v>
      </c>
      <c r="L3" s="19">
        <v>2019</v>
      </c>
      <c r="M3" s="19">
        <v>2020</v>
      </c>
      <c r="N3" s="19">
        <v>2021</v>
      </c>
      <c r="O3" s="19">
        <v>2022</v>
      </c>
      <c r="P3" s="19">
        <v>2023</v>
      </c>
      <c r="Q3" s="19">
        <v>2024</v>
      </c>
    </row>
    <row r="4" spans="1:17" ht="15.75" x14ac:dyDescent="0.2">
      <c r="A4" s="8" t="s">
        <v>0</v>
      </c>
      <c r="B4" s="17" t="s">
        <v>1</v>
      </c>
      <c r="C4" s="17" t="s">
        <v>1</v>
      </c>
      <c r="D4" s="17" t="s">
        <v>1</v>
      </c>
      <c r="E4" s="18">
        <v>85825</v>
      </c>
      <c r="F4" s="18">
        <v>69404</v>
      </c>
      <c r="G4" s="18">
        <v>88642</v>
      </c>
      <c r="H4" s="18">
        <v>82080</v>
      </c>
      <c r="I4" s="18">
        <v>86138</v>
      </c>
      <c r="J4" s="18">
        <v>90849</v>
      </c>
      <c r="K4" s="18">
        <v>90499</v>
      </c>
      <c r="L4" s="18">
        <v>98141</v>
      </c>
      <c r="M4" s="18">
        <v>98405</v>
      </c>
      <c r="N4" s="18">
        <f>SUM(N5,N6)</f>
        <v>100919</v>
      </c>
      <c r="O4" s="18">
        <f>SUM(O5,O6)</f>
        <v>107094</v>
      </c>
      <c r="P4" s="18">
        <v>112351</v>
      </c>
      <c r="Q4" s="18">
        <v>112968</v>
      </c>
    </row>
    <row r="5" spans="1:17" x14ac:dyDescent="0.2">
      <c r="A5" s="9" t="s">
        <v>2</v>
      </c>
      <c r="B5" s="10" t="s">
        <v>1</v>
      </c>
      <c r="C5" s="10" t="s">
        <v>1</v>
      </c>
      <c r="D5" s="10" t="s">
        <v>1</v>
      </c>
      <c r="E5" s="17">
        <v>44181</v>
      </c>
      <c r="F5" s="17">
        <v>41120</v>
      </c>
      <c r="G5" s="14">
        <v>42277</v>
      </c>
      <c r="H5" s="14">
        <v>41460</v>
      </c>
      <c r="I5" s="11">
        <v>41526</v>
      </c>
      <c r="J5" s="11">
        <v>38419</v>
      </c>
      <c r="K5" s="11">
        <v>40410</v>
      </c>
      <c r="L5" s="11">
        <v>41887</v>
      </c>
      <c r="M5" s="11">
        <v>40076</v>
      </c>
      <c r="N5" s="11">
        <v>40198</v>
      </c>
      <c r="O5" s="11">
        <v>42856</v>
      </c>
      <c r="P5" s="11">
        <v>45756</v>
      </c>
      <c r="Q5" s="11">
        <v>45241</v>
      </c>
    </row>
    <row r="6" spans="1:17" x14ac:dyDescent="0.2">
      <c r="A6" s="9" t="s">
        <v>3</v>
      </c>
      <c r="B6" s="10" t="s">
        <v>1</v>
      </c>
      <c r="C6" s="10" t="s">
        <v>1</v>
      </c>
      <c r="D6" s="10" t="s">
        <v>1</v>
      </c>
      <c r="E6" s="17">
        <v>41644</v>
      </c>
      <c r="F6" s="17">
        <v>28284</v>
      </c>
      <c r="G6" s="14">
        <v>46365</v>
      </c>
      <c r="H6" s="14">
        <v>40620</v>
      </c>
      <c r="I6" s="11">
        <v>44612</v>
      </c>
      <c r="J6" s="11">
        <v>52430</v>
      </c>
      <c r="K6" s="11">
        <v>50089</v>
      </c>
      <c r="L6" s="11">
        <v>56254</v>
      </c>
      <c r="M6" s="11">
        <v>58329</v>
      </c>
      <c r="N6" s="11">
        <v>60721</v>
      </c>
      <c r="O6" s="11">
        <v>64238</v>
      </c>
      <c r="P6" s="11">
        <v>66595</v>
      </c>
      <c r="Q6" s="11">
        <v>67727</v>
      </c>
    </row>
    <row r="7" spans="1:17" ht="15.75" x14ac:dyDescent="0.2">
      <c r="A7" s="8" t="s">
        <v>4</v>
      </c>
      <c r="B7" s="11">
        <v>6496</v>
      </c>
      <c r="C7" s="11">
        <v>6450</v>
      </c>
      <c r="D7" s="11">
        <v>5084</v>
      </c>
      <c r="E7" s="14">
        <v>6250</v>
      </c>
      <c r="F7" s="14">
        <v>6587</v>
      </c>
      <c r="G7" s="14">
        <v>7321</v>
      </c>
      <c r="H7" s="14">
        <v>6711</v>
      </c>
      <c r="I7" s="11">
        <v>5923</v>
      </c>
      <c r="J7" s="14">
        <v>6133</v>
      </c>
      <c r="K7" s="14">
        <v>6573</v>
      </c>
      <c r="L7" s="14">
        <v>6929</v>
      </c>
      <c r="M7" s="14">
        <v>7286</v>
      </c>
      <c r="N7" s="14">
        <f>SUM(N8,N11)</f>
        <v>7482</v>
      </c>
      <c r="O7" s="14">
        <f>SUM(O8,O11)</f>
        <v>7093</v>
      </c>
      <c r="P7" s="14">
        <v>6075</v>
      </c>
      <c r="Q7" s="14">
        <v>5771</v>
      </c>
    </row>
    <row r="8" spans="1:17" ht="15.75" x14ac:dyDescent="0.2">
      <c r="A8" s="12" t="s">
        <v>2</v>
      </c>
      <c r="B8" s="11">
        <v>1731</v>
      </c>
      <c r="C8" s="11">
        <v>1332</v>
      </c>
      <c r="D8" s="11">
        <v>475</v>
      </c>
      <c r="E8" s="11">
        <v>506</v>
      </c>
      <c r="F8" s="11">
        <v>602</v>
      </c>
      <c r="G8" s="11">
        <v>699</v>
      </c>
      <c r="H8" s="11">
        <v>592</v>
      </c>
      <c r="I8" s="11">
        <v>657</v>
      </c>
      <c r="J8" s="14">
        <v>434</v>
      </c>
      <c r="K8" s="14">
        <v>392</v>
      </c>
      <c r="L8" s="14">
        <v>586</v>
      </c>
      <c r="M8" s="14">
        <v>473</v>
      </c>
      <c r="N8" s="14">
        <f>SUM(N9,N10)</f>
        <v>738</v>
      </c>
      <c r="O8" s="14">
        <f>SUM(O9,O10)</f>
        <v>983</v>
      </c>
      <c r="P8" s="14">
        <v>654</v>
      </c>
      <c r="Q8" s="14">
        <v>755</v>
      </c>
    </row>
    <row r="9" spans="1:17" x14ac:dyDescent="0.2">
      <c r="A9" s="13" t="s">
        <v>5</v>
      </c>
      <c r="B9" s="11">
        <v>800</v>
      </c>
      <c r="C9" s="11">
        <v>583</v>
      </c>
      <c r="D9" s="11">
        <v>201</v>
      </c>
      <c r="E9" s="11">
        <v>221</v>
      </c>
      <c r="F9" s="11">
        <v>232</v>
      </c>
      <c r="G9" s="11">
        <v>310</v>
      </c>
      <c r="H9" s="11">
        <v>237</v>
      </c>
      <c r="I9" s="11">
        <v>321</v>
      </c>
      <c r="J9" s="14">
        <v>207</v>
      </c>
      <c r="K9" s="14">
        <v>164</v>
      </c>
      <c r="L9" s="14">
        <v>268</v>
      </c>
      <c r="M9" s="14">
        <v>206</v>
      </c>
      <c r="N9" s="14">
        <v>292</v>
      </c>
      <c r="O9" s="14">
        <v>472</v>
      </c>
      <c r="P9" s="14">
        <v>289</v>
      </c>
      <c r="Q9" s="14">
        <v>391</v>
      </c>
    </row>
    <row r="10" spans="1:17" x14ac:dyDescent="0.2">
      <c r="A10" s="13" t="s">
        <v>6</v>
      </c>
      <c r="B10" s="11">
        <v>931</v>
      </c>
      <c r="C10" s="11">
        <v>749</v>
      </c>
      <c r="D10" s="11">
        <v>274</v>
      </c>
      <c r="E10" s="11">
        <v>285</v>
      </c>
      <c r="F10" s="11">
        <v>370</v>
      </c>
      <c r="G10" s="11">
        <v>389</v>
      </c>
      <c r="H10" s="11">
        <v>355</v>
      </c>
      <c r="I10" s="11">
        <v>336</v>
      </c>
      <c r="J10" s="14">
        <v>227</v>
      </c>
      <c r="K10" s="14">
        <v>228</v>
      </c>
      <c r="L10" s="14">
        <v>318</v>
      </c>
      <c r="M10" s="14">
        <v>267</v>
      </c>
      <c r="N10" s="14">
        <v>446</v>
      </c>
      <c r="O10" s="14">
        <v>511</v>
      </c>
      <c r="P10" s="14">
        <v>365</v>
      </c>
      <c r="Q10" s="14">
        <v>364</v>
      </c>
    </row>
    <row r="11" spans="1:17" ht="15.75" x14ac:dyDescent="0.2">
      <c r="A11" s="12" t="s">
        <v>3</v>
      </c>
      <c r="B11" s="15">
        <v>4765</v>
      </c>
      <c r="C11" s="15">
        <v>5118</v>
      </c>
      <c r="D11" s="15">
        <v>4609</v>
      </c>
      <c r="E11" s="15">
        <v>5744</v>
      </c>
      <c r="F11" s="15">
        <v>5985</v>
      </c>
      <c r="G11" s="15">
        <v>6622</v>
      </c>
      <c r="H11" s="15">
        <v>6119</v>
      </c>
      <c r="I11" s="15">
        <v>5266</v>
      </c>
      <c r="J11" s="15">
        <v>5699</v>
      </c>
      <c r="K11" s="15">
        <v>6181</v>
      </c>
      <c r="L11" s="15">
        <v>6343</v>
      </c>
      <c r="M11" s="15">
        <v>6813</v>
      </c>
      <c r="N11" s="15">
        <f>SUM(N12,N13)</f>
        <v>6744</v>
      </c>
      <c r="O11" s="15">
        <f>SUM(O12,O13)</f>
        <v>6110</v>
      </c>
      <c r="P11" s="15">
        <v>5421</v>
      </c>
      <c r="Q11" s="15">
        <v>5016</v>
      </c>
    </row>
    <row r="12" spans="1:17" x14ac:dyDescent="0.2">
      <c r="A12" s="13" t="s">
        <v>5</v>
      </c>
      <c r="B12" s="15">
        <v>2556</v>
      </c>
      <c r="C12" s="15">
        <v>2871</v>
      </c>
      <c r="D12" s="15">
        <v>2456</v>
      </c>
      <c r="E12" s="15">
        <v>3092</v>
      </c>
      <c r="F12" s="15">
        <v>3192</v>
      </c>
      <c r="G12" s="15">
        <v>3474</v>
      </c>
      <c r="H12" s="15">
        <v>3191</v>
      </c>
      <c r="I12" s="15">
        <v>2789</v>
      </c>
      <c r="J12" s="15">
        <v>3029</v>
      </c>
      <c r="K12" s="15">
        <v>3257</v>
      </c>
      <c r="L12" s="15">
        <v>3363</v>
      </c>
      <c r="M12" s="15">
        <v>3516</v>
      </c>
      <c r="N12" s="15">
        <v>3467</v>
      </c>
      <c r="O12" s="15">
        <v>3177</v>
      </c>
      <c r="P12" s="15">
        <v>2674</v>
      </c>
      <c r="Q12" s="15">
        <v>2532</v>
      </c>
    </row>
    <row r="13" spans="1:17" x14ac:dyDescent="0.2">
      <c r="A13" s="13" t="s">
        <v>6</v>
      </c>
      <c r="B13" s="15">
        <v>2209</v>
      </c>
      <c r="C13" s="15">
        <v>2247</v>
      </c>
      <c r="D13" s="15">
        <v>2153</v>
      </c>
      <c r="E13" s="15">
        <v>2652</v>
      </c>
      <c r="F13" s="15">
        <v>2793</v>
      </c>
      <c r="G13" s="15">
        <v>3148</v>
      </c>
      <c r="H13" s="15">
        <v>2928</v>
      </c>
      <c r="I13" s="15">
        <v>2477</v>
      </c>
      <c r="J13" s="15">
        <v>2670</v>
      </c>
      <c r="K13" s="15">
        <v>2924</v>
      </c>
      <c r="L13" s="15">
        <v>2980</v>
      </c>
      <c r="M13" s="15">
        <v>3297</v>
      </c>
      <c r="N13" s="15">
        <v>3277</v>
      </c>
      <c r="O13" s="15">
        <v>2933</v>
      </c>
      <c r="P13" s="15">
        <v>2747</v>
      </c>
      <c r="Q13" s="15">
        <v>2484</v>
      </c>
    </row>
    <row r="14" spans="1:17" x14ac:dyDescent="0.2">
      <c r="A14" s="5"/>
      <c r="B14" s="3"/>
      <c r="C14" s="3"/>
      <c r="D14" s="3"/>
      <c r="E14" s="3"/>
      <c r="F14" s="3"/>
      <c r="G14" s="3"/>
      <c r="H14" s="1"/>
      <c r="I14" s="1"/>
      <c r="J14" s="1"/>
      <c r="K14" s="1"/>
    </row>
    <row r="15" spans="1:17" x14ac:dyDescent="0.2">
      <c r="A15" s="2" t="s">
        <v>7</v>
      </c>
      <c r="B15" s="4"/>
      <c r="C15" s="4"/>
      <c r="D15" s="4"/>
      <c r="E15" s="4"/>
      <c r="F15" s="4"/>
      <c r="G15" s="4"/>
      <c r="H15" s="1"/>
      <c r="I15" s="1"/>
      <c r="J15" s="1"/>
      <c r="K15" s="1"/>
    </row>
    <row r="16" spans="1:17" x14ac:dyDescent="0.2">
      <c r="A16" s="16" t="s">
        <v>8</v>
      </c>
    </row>
    <row r="18" spans="1:1" x14ac:dyDescent="0.2">
      <c r="A18" s="16" t="s">
        <v>9</v>
      </c>
    </row>
    <row r="19" spans="1:1" x14ac:dyDescent="0.2">
      <c r="A19" s="16" t="s">
        <v>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AFC1A2-880F-4DC2-9501-34E7F020305D}">
  <ds:schemaRefs>
    <ds:schemaRef ds:uri="http://schemas.microsoft.com/sharepoint/v3/contenttype/forms"/>
  </ds:schemaRefs>
</ds:datastoreItem>
</file>

<file path=customXml/itemProps2.xml><?xml version="1.0" encoding="utf-8"?>
<ds:datastoreItem xmlns:ds="http://schemas.openxmlformats.org/officeDocument/2006/customXml" ds:itemID="{BF266018-2B11-4E5D-8A13-CF1E8B813C1E}">
  <ds:schemaRefs>
    <ds:schemaRef ds:uri="http://schemas.microsoft.com/sharepoint/events"/>
  </ds:schemaRefs>
</ds:datastoreItem>
</file>

<file path=customXml/itemProps3.xml><?xml version="1.0" encoding="utf-8"?>
<ds:datastoreItem xmlns:ds="http://schemas.openxmlformats.org/officeDocument/2006/customXml" ds:itemID="{22967017-F713-45D1-8490-D51397C4D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F6E1BF-EF84-4322-B9F6-0B98A73250E7}">
  <ds:schemaRefs>
    <ds:schemaRef ds:uri="http://purl.org/dc/terms/"/>
    <ds:schemaRef ds:uri="http://purl.org/dc/dcmitype/"/>
    <ds:schemaRef ds:uri="http://schemas.microsoft.com/office/2006/documentManagement/types"/>
    <ds:schemaRef ds:uri="3eb395c1-c26a-485a-a474-2edaaa77b21c"/>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2019-02-27T23:01:54Z</dcterms:created>
  <dcterms:modified xsi:type="dcterms:W3CDTF">2026-01-07T01:27:50Z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