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Financial Services\"/>
    </mc:Choice>
  </mc:AlternateContent>
  <xr:revisionPtr revIDLastSave="0" documentId="13_ncr:1_{3E0E8C25-B224-4A7F-B182-553F19D0B3F8}" xr6:coauthVersionLast="36" xr6:coauthVersionMax="36" xr10:uidLastSave="{00000000-0000-0000-0000-000000000000}"/>
  <bookViews>
    <workbookView xWindow="0" yWindow="0" windowWidth="13725" windowHeight="10545"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2" l="1"/>
  <c r="J8" i="2"/>
  <c r="J5" i="2"/>
  <c r="I11" i="2" l="1"/>
  <c r="I8" i="2"/>
  <c r="I5" i="2"/>
  <c r="H11" i="2" l="1"/>
  <c r="G11" i="2"/>
  <c r="F11" i="2"/>
  <c r="E11" i="2"/>
  <c r="D11" i="2"/>
  <c r="B11" i="2"/>
  <c r="H8" i="2"/>
  <c r="H5" i="2"/>
</calcChain>
</file>

<file path=xl/sharedStrings.xml><?xml version="1.0" encoding="utf-8"?>
<sst xmlns="http://schemas.openxmlformats.org/spreadsheetml/2006/main" count="43" uniqueCount="40">
  <si>
    <t>investigation, assessment and defenses of claims such as assessor’s and lawyer’s fees</t>
  </si>
  <si>
    <t xml:space="preserve">Claims/benefits paid include all payments made to claimants under insurance/takaful contracts including third party claimants and all expenses directly related to </t>
  </si>
  <si>
    <t>General Takaful and Family Takaful</t>
  </si>
  <si>
    <t>Conventional General Insurance and Life Insurance</t>
  </si>
  <si>
    <t>Total Gross Claims</t>
  </si>
  <si>
    <t>Total Gross Premiums / Contributions</t>
  </si>
  <si>
    <t>Total Takaful</t>
  </si>
  <si>
    <t>Total Conventional</t>
  </si>
  <si>
    <t>Total Assets</t>
  </si>
  <si>
    <t>BND Billion</t>
  </si>
  <si>
    <t>Source:</t>
  </si>
  <si>
    <t xml:space="preserve">Note: </t>
  </si>
  <si>
    <t xml:space="preserve"> - (1) Gross Premiums / Contribution is the general term to show the premium/contribution written as at the reporting period in respect of direct insurance/takaful business </t>
  </si>
  <si>
    <t xml:space="preserve"> - (2) Gross Claims shows the total gross claims/benefits paid as at the reporting period in respect of direct insurance/takaful business and reinsurance/retakaful accepted business. </t>
  </si>
  <si>
    <t xml:space="preserve"> - Total may not tally due to rounding </t>
  </si>
  <si>
    <t xml:space="preserve">   (by lines of business) and reinsurance/retakaful accepted business</t>
  </si>
  <si>
    <t xml:space="preserve"> - Brunei Darussalam Central Bank (BDCB)</t>
  </si>
  <si>
    <t>Title of dataset:</t>
  </si>
  <si>
    <t>Definition / Concept:</t>
  </si>
  <si>
    <t>Frequency:</t>
  </si>
  <si>
    <t xml:space="preserve">Annual
</t>
  </si>
  <si>
    <t>Unit of measure:</t>
  </si>
  <si>
    <t>Level of disaggregation:</t>
  </si>
  <si>
    <t>Footnote:</t>
  </si>
  <si>
    <t>-</t>
  </si>
  <si>
    <t>Data source:</t>
  </si>
  <si>
    <t>- Brunei Darussalam Central Bank (BDCB)</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</si>
  <si>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</si>
  <si>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</si>
  <si>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</si>
  <si>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</si>
  <si>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</si>
  <si>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</si>
  <si>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Assests
- Gross Premiums/Contributions; and
- Gross Claims</t>
  </si>
  <si>
    <t>Conventional assets refer to the resources owned or controlled by an entity, such as a financial institution or a corporation, that operate within the framework of conventional or traditional financial practices. These assets are managed and invested in accordance with conventional financial principles and regulations, which may include interest-based transactions, speculative investments, and other practices that are not restricted by religious or ethical considerations.
Takaful assets refer to the resources held by a Takaful operator, which is an Islamic insurance company operating in accordance with Sharia principles. Unlike conventional insurance, Takaful follows Islamic finance principles, which prohibit interest-based transactions (riba), uncertainty (gharar), and unethical investments (haram).
Gross Premiums / Contributions represents the total amount of premiums or contributions collected by an insurance company or a Takaful operator within a specific period. It serves as a key indicator of the company's or operator's revenue from insurance policies or Takaful contracts during that period.
Gross Claims refers to the total amount of claims made by policyholders or participants and accepted by an insurance company or Takaful operator within a specific period. It represents the aggregate value of all claims submitted and approved for payment before any deductions for reinsurance, co-insurance, or deductibles.</t>
  </si>
  <si>
    <t>2012-2024</t>
  </si>
  <si>
    <t>- BND Billion</t>
  </si>
  <si>
    <t>Total Assets, Premiums / Contributions, Claims of Insurance / Takaful Industry</t>
  </si>
  <si>
    <t>https://deps.mofe.gov.bn/e-data-library/</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</si>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</sst>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2"/>
      <name val="Arial"/>
      <family val="2"/>
    </font>
    <font>
      <b/>
      <sz val="12"/>
      <color theme="1"/>
      <name val="Arial"/>
      <family val="2"/>
    </font>
    <font>
      <b/>
      <sz val="12"/>
      <name val="Arial"/>
      <family val="2"/>
    </font>
    <font>
      <i/>
      <sz val="12"/>
      <name val="Arial"/>
      <family val="2"/>
    </font>
    <font>
      <u/>
      <sz val="11"/>
      <color theme="10"/>
      <name val="Calibri"/>
      <family val="2"/>
      <scheme val="minor"/>
    </font>
    <font>
      <sz val="12"/>
      <color theme="1"/>
      <name val="Arial"/>
      <family val="2"/>
    </font>
    <font>
      <u/>
      <sz val="12"/>
      <color theme="1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40">
    <xf numFmtId="0" fontId="0" fillId="0" borderId="0" xfId="0"/>
    <xf numFmtId="0" fontId="2" fillId="0" borderId="0" xfId="1" applyFont="1"/>
    <xf numFmtId="0" fontId="2" fillId="0" borderId="0" xfId="1" applyFont="1" applyAlignment="1">
      <alignment vertical="center"/>
    </xf>
    <xf numFmtId="0" fontId="2" fillId="0" borderId="0" xfId="2" applyFont="1" applyFill="1" applyAlignment="1">
      <alignment vertical="center"/>
    </xf>
    <xf numFmtId="0" fontId="2" fillId="0" borderId="2" xfId="2" applyFont="1" applyFill="1" applyBorder="1" applyAlignment="1">
      <alignment vertical="center"/>
    </xf>
    <xf numFmtId="0" fontId="4" fillId="0" borderId="1" xfId="1" applyFont="1" applyFill="1" applyBorder="1" applyAlignment="1">
      <alignment horizontal="left" vertical="center" indent="1"/>
    </xf>
    <xf numFmtId="0" fontId="4" fillId="0" borderId="1" xfId="2" applyFont="1" applyFill="1" applyBorder="1" applyAlignment="1" applyProtection="1">
      <alignment horizontal="left" vertical="center"/>
    </xf>
    <xf numFmtId="0" fontId="2" fillId="0" borderId="1" xfId="2" applyNumberFormat="1" applyFont="1" applyFill="1" applyBorder="1" applyAlignment="1">
      <alignment horizontal="right" vertical="center"/>
    </xf>
    <xf numFmtId="2" fontId="2" fillId="0" borderId="1" xfId="2" applyNumberFormat="1" applyFont="1" applyFill="1" applyBorder="1" applyAlignment="1">
      <alignment horizontal="right" vertical="center"/>
    </xf>
    <xf numFmtId="0" fontId="2" fillId="0" borderId="1" xfId="2" applyFont="1" applyFill="1" applyBorder="1" applyAlignment="1" applyProtection="1">
      <alignment horizontal="left" vertical="center" indent="1"/>
    </xf>
    <xf numFmtId="0" fontId="3" fillId="0" borderId="1" xfId="2" applyFont="1" applyFill="1" applyBorder="1" applyAlignment="1" applyProtection="1">
      <alignment horizontal="left" vertical="center"/>
    </xf>
    <xf numFmtId="0" fontId="2" fillId="2" borderId="1" xfId="2" applyFont="1" applyFill="1" applyBorder="1" applyAlignment="1" applyProtection="1">
      <alignment horizontal="left" vertical="center" indent="1"/>
    </xf>
    <xf numFmtId="0" fontId="2" fillId="0" borderId="0" xfId="1" applyFont="1" applyBorder="1" applyAlignment="1">
      <alignment vertical="center"/>
    </xf>
    <xf numFmtId="0" fontId="2" fillId="0" borderId="0" xfId="2" applyFont="1" applyFill="1" applyBorder="1" applyAlignment="1">
      <alignment vertical="center"/>
    </xf>
    <xf numFmtId="0" fontId="2" fillId="0" borderId="0" xfId="2" applyFont="1" applyFill="1" applyAlignment="1" applyProtection="1">
      <alignment vertical="center"/>
    </xf>
    <xf numFmtId="0" fontId="2" fillId="0" borderId="0" xfId="2" applyFont="1" applyFill="1"/>
    <xf numFmtId="0" fontId="5" fillId="0" borderId="0" xfId="2" applyFont="1" applyFill="1" applyAlignment="1">
      <alignment vertical="center"/>
    </xf>
    <xf numFmtId="0" fontId="2" fillId="0" borderId="0" xfId="2" applyFont="1" applyFill="1" applyAlignment="1">
      <alignment horizontal="left" vertical="center"/>
    </xf>
    <xf numFmtId="2" fontId="2" fillId="0" borderId="4" xfId="2" applyNumberFormat="1" applyFont="1" applyFill="1" applyBorder="1" applyAlignment="1">
      <alignment horizontal="right" vertical="center"/>
    </xf>
    <xf numFmtId="0" fontId="2" fillId="0" borderId="0" xfId="2" applyFont="1" applyFill="1" applyBorder="1" applyAlignment="1">
      <alignment horizontal="right" vertical="center"/>
    </xf>
    <xf numFmtId="2" fontId="2" fillId="0" borderId="3" xfId="2" applyNumberFormat="1" applyFont="1" applyFill="1" applyBorder="1" applyAlignment="1">
      <alignment horizontal="right" vertical="center"/>
    </xf>
    <xf numFmtId="0" fontId="2" fillId="0" borderId="0" xfId="1" applyFont="1" applyAlignment="1">
      <alignment horizontal="left" vertical="center" indent="1"/>
    </xf>
    <xf numFmtId="0" fontId="2" fillId="0" borderId="0" xfId="1" applyFont="1" applyAlignment="1">
      <alignment horizontal="left" vertic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7" fillId="0" borderId="3" xfId="0" applyFont="1" applyFill="1" applyBorder="1" applyAlignment="1">
      <alignment vertical="top"/>
    </xf>
    <xf numFmtId="0" fontId="7" fillId="0" borderId="3" xfId="0" applyFont="1" applyFill="1" applyBorder="1" applyAlignment="1">
      <alignment vertical="top" wrapText="1"/>
    </xf>
    <xf numFmtId="0" fontId="7" fillId="0" borderId="0" xfId="0" applyFont="1" applyFill="1"/>
    <xf numFmtId="0" fontId="7" fillId="0" borderId="3" xfId="0" applyFont="1" applyFill="1" applyBorder="1" applyAlignment="1">
      <alignment horizontal="justify" vertical="top" wrapText="1"/>
    </xf>
    <xf numFmtId="0" fontId="7" fillId="0" borderId="3" xfId="0" applyFont="1" applyFill="1" applyBorder="1" applyAlignment="1">
      <alignment wrapText="1"/>
    </xf>
    <xf numFmtId="0" fontId="7" fillId="0" borderId="3" xfId="0" quotePrefix="1" applyFont="1" applyFill="1" applyBorder="1" applyAlignment="1">
      <alignment horizontal="left" vertical="top" wrapText="1"/>
    </xf>
    <xf numFmtId="0" fontId="8" fillId="0" borderId="3" xfId="3" applyFont="1" applyFill="1" applyBorder="1" applyAlignment="1">
      <alignment vertical="top" wrapText="1"/>
    </xf>
    <xf numFmtId="0" fontId="7" fillId="0" borderId="3" xfId="0" applyFont="1" applyFill="1" applyBorder="1" applyAlignment="1">
      <alignment horizontal="left" vertical="top"/>
    </xf>
    <xf numFmtId="14" fontId="7" fillId="0" borderId="3" xfId="0" applyNumberFormat="1" applyFont="1" applyFill="1" applyBorder="1" applyAlignment="1">
      <alignment horizontal="left" vertical="top"/>
    </xf>
    <xf numFmtId="0" fontId="3" fillId="0" borderId="0" xfId="0" applyFont="1" applyAlignment="1">
      <alignment horizontal="center"/>
    </xf>
    <xf numFmtId="0" fontId="4" fillId="0" borderId="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3" xfId="2" applyFont="1" applyFill="1" applyBorder="1" applyAlignment="1">
      <alignment horizontal="center" vertical="center"/>
    </xf>
    <xf numFmtId="0" fontId="3" fillId="0" borderId="0" xfId="0" applyFont="1" applyAlignment="1">
      <alignment horizontal="center"/>
    </xf>
  </cellXfs>
  <cellStyles count="4">
    <cellStyle name="Hyperlink" xfId="3" builtinId="8"/>
    <cellStyle name="Normal" xfId="0" builtinId="0"/>
    <cellStyle name="Normal 2 2" xfId="1" xr:uid="{00000000-0005-0000-0000-000001000000}"/>
    <cellStyle name="Normal_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terms-of-u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A0FF-3CBE-444C-8C00-32FD56CC4CC6}">
  <dimension ref="B2:C13"/>
  <sheetViews>
    <sheetView topLeftCell="B1" zoomScale="80" zoomScaleNormal="80" workbookViewId="0">
      <selection activeCell="C13" sqref="C13"/>
    </sheetView>
  </sheetViews>
  <sheetFormatPr defaultColWidth="8.7109375" defaultRowHeight="15" x14ac:dyDescent="0.2"/>
  <cols>
    <col min="1" max="1" width="4.140625" style="28" customWidth="1"/>
    <col min="2" max="2" width="52.7109375" style="28" customWidth="1"/>
    <col min="3" max="3" width="177" style="28" customWidth="1"/>
    <col min="4" max="16384" width="8.7109375" style="28"/>
  </cols>
  <sheetData>
    <row r="2" spans="2:3" x14ac:dyDescent="0.2">
      <c r="B2" s="26" t="s">
        <v>17</v>
      </c>
      <c r="C2" s="27" t="s">
        <v>37</v>
      </c>
    </row>
    <row r="3" spans="2:3" ht="209.45" customHeight="1" x14ac:dyDescent="0.2">
      <c r="B3" s="26" t="s">
        <v>18</v>
      </c>
      <c r="C3" s="29" t="s">
        <v>34</v>
      </c>
    </row>
    <row r="4" spans="2:3" ht="30" x14ac:dyDescent="0.2">
      <c r="B4" s="26" t="s">
        <v>19</v>
      </c>
      <c r="C4" s="30" t="s">
        <v>20</v>
      </c>
    </row>
    <row r="5" spans="2:3" ht="34.5" customHeight="1" x14ac:dyDescent="0.2">
      <c r="B5" s="26" t="s">
        <v>21</v>
      </c>
      <c r="C5" s="31" t="s">
        <v>36</v>
      </c>
    </row>
    <row r="6" spans="2:3" ht="64.5" customHeight="1" x14ac:dyDescent="0.2">
      <c r="B6" s="26" t="s">
        <v>22</v>
      </c>
      <c r="C6" s="31" t="s">
        <v>33</v>
      </c>
    </row>
    <row r="7" spans="2:3" x14ac:dyDescent="0.2">
      <c r="B7" s="26" t="s">
        <v>23</v>
      </c>
      <c r="C7" s="31" t="s">
        <v>24</v>
      </c>
    </row>
    <row r="8" spans="2:3" ht="30" customHeight="1" x14ac:dyDescent="0.2">
      <c r="B8" s="26" t="s">
        <v>25</v>
      </c>
      <c r="C8" s="31" t="s">
        <v>26</v>
      </c>
    </row>
    <row r="9" spans="2:3" ht="30" customHeight="1" x14ac:dyDescent="0.2">
      <c r="B9" s="26" t="s">
        <v>27</v>
      </c>
      <c r="C9" s="27" t="s">
        <v>35</v>
      </c>
    </row>
    <row r="10" spans="2:3" ht="30" customHeight="1" x14ac:dyDescent="0.2">
      <c r="B10" s="26" t="s">
        <v>28</v>
      </c>
      <c r="C10" s="32" t="s">
        <v>38</v>
      </c>
    </row>
    <row r="11" spans="2:3" ht="30" x14ac:dyDescent="0.2">
      <c r="B11" s="26" t="s">
        <v>29</v>
      </c>
      <c r="C11" s="27" t="s">
        <v>30</v>
      </c>
    </row>
    <row r="12" spans="2:3" ht="30" customHeight="1" x14ac:dyDescent="0.2">
      <c r="B12" s="26" t="s">
        <v>31</v>
      </c>
      <c r="C12" s="32" t="s">
        <v>39</v>
      </c>
    </row>
    <row r="13" spans="2:3" ht="33" customHeight="1" x14ac:dyDescent="0.2">
      <c r="B13" s="33" t="s">
        <v>32</v>
      </c>
      <c r="C13" s="34">
        <v>45994</v>
      </c>
    </row>
  </sheetData>
  <hyperlinks>
    <hyperlink ref="C12" r:id="rId1" xr:uid="{A962B25D-E6B3-4C3E-8322-19F5378905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zoomScale="90" zoomScaleNormal="90" workbookViewId="0">
      <selection activeCell="O13" sqref="O13"/>
    </sheetView>
  </sheetViews>
  <sheetFormatPr defaultColWidth="9.140625" defaultRowHeight="15" x14ac:dyDescent="0.2"/>
  <cols>
    <col min="1" max="1" width="73" style="1" customWidth="1"/>
    <col min="2" max="7" width="12.28515625" style="1" customWidth="1"/>
    <col min="8" max="15" width="13.85546875" style="1" customWidth="1"/>
    <col min="16" max="16384" width="9.140625" style="1"/>
  </cols>
  <sheetData>
    <row r="1" spans="1:16" ht="18.95" customHeight="1" x14ac:dyDescent="0.25">
      <c r="A1" s="39" t="s">
        <v>37</v>
      </c>
      <c r="B1" s="39"/>
      <c r="C1" s="39"/>
      <c r="D1" s="39"/>
      <c r="E1" s="39"/>
      <c r="F1" s="39"/>
      <c r="G1" s="39"/>
      <c r="H1" s="39"/>
      <c r="I1" s="39"/>
      <c r="J1" s="39"/>
      <c r="K1" s="39"/>
      <c r="L1" s="39"/>
      <c r="M1" s="39"/>
      <c r="N1" s="39"/>
    </row>
    <row r="2" spans="1:16" ht="18.95" customHeight="1" x14ac:dyDescent="0.25">
      <c r="A2" s="23"/>
      <c r="B2" s="23"/>
      <c r="C2" s="23"/>
      <c r="D2" s="23"/>
      <c r="E2" s="23"/>
      <c r="F2" s="23"/>
      <c r="G2" s="23"/>
      <c r="H2" s="23"/>
      <c r="I2" s="23"/>
      <c r="J2" s="23"/>
      <c r="K2" s="23"/>
      <c r="L2" s="23"/>
      <c r="M2" s="24"/>
      <c r="N2" s="25"/>
      <c r="O2" s="35"/>
    </row>
    <row r="3" spans="1:16" ht="15" customHeight="1" x14ac:dyDescent="0.2">
      <c r="A3" s="2"/>
      <c r="B3" s="3"/>
      <c r="C3" s="3"/>
      <c r="D3" s="3"/>
      <c r="E3" s="3"/>
      <c r="F3" s="4"/>
      <c r="G3" s="4"/>
      <c r="J3" s="19"/>
      <c r="K3" s="19"/>
      <c r="L3" s="19"/>
      <c r="M3" s="19"/>
      <c r="N3" s="19"/>
      <c r="O3" s="19" t="s">
        <v>9</v>
      </c>
    </row>
    <row r="4" spans="1:16" ht="17.100000000000001" customHeight="1" x14ac:dyDescent="0.2">
      <c r="A4" s="5"/>
      <c r="B4" s="36">
        <v>2012</v>
      </c>
      <c r="C4" s="36">
        <v>2012</v>
      </c>
      <c r="D4" s="36">
        <v>2013</v>
      </c>
      <c r="E4" s="36">
        <v>2014</v>
      </c>
      <c r="F4" s="36">
        <v>2015</v>
      </c>
      <c r="G4" s="36">
        <v>2016</v>
      </c>
      <c r="H4" s="37">
        <v>2017</v>
      </c>
      <c r="I4" s="38">
        <v>2018</v>
      </c>
      <c r="J4" s="38">
        <v>2019</v>
      </c>
      <c r="K4" s="38">
        <v>2020</v>
      </c>
      <c r="L4" s="38">
        <v>2021</v>
      </c>
      <c r="M4" s="38">
        <v>2022</v>
      </c>
      <c r="N4" s="38">
        <v>2023</v>
      </c>
      <c r="O4" s="38">
        <v>2024</v>
      </c>
    </row>
    <row r="5" spans="1:16" ht="17.100000000000001" customHeight="1" x14ac:dyDescent="0.2">
      <c r="A5" s="6" t="s">
        <v>8</v>
      </c>
      <c r="B5" s="7">
        <v>1.25</v>
      </c>
      <c r="C5" s="7">
        <v>1.25</v>
      </c>
      <c r="D5" s="7">
        <v>1.32</v>
      </c>
      <c r="E5" s="7">
        <v>1.34</v>
      </c>
      <c r="F5" s="7">
        <v>1.37</v>
      </c>
      <c r="G5" s="7">
        <v>1.48</v>
      </c>
      <c r="H5" s="18">
        <f>SUM(H6,H7)</f>
        <v>1.6080000000000001</v>
      </c>
      <c r="I5" s="20">
        <f>SUM(I6,I7)</f>
        <v>1.63758</v>
      </c>
      <c r="J5" s="20">
        <f>SUM(J6,J7)</f>
        <v>1.762</v>
      </c>
      <c r="K5" s="20">
        <v>1.9569999999999999</v>
      </c>
      <c r="L5" s="20">
        <v>1.9759169999999999</v>
      </c>
      <c r="M5" s="20">
        <v>1.882317</v>
      </c>
      <c r="N5" s="20">
        <v>2.0202749999999998</v>
      </c>
      <c r="O5" s="20">
        <v>2.1301449999999997</v>
      </c>
    </row>
    <row r="6" spans="1:16" ht="17.100000000000001" customHeight="1" x14ac:dyDescent="0.2">
      <c r="A6" s="9" t="s">
        <v>7</v>
      </c>
      <c r="B6" s="7">
        <v>0.88</v>
      </c>
      <c r="C6" s="7">
        <v>0.88</v>
      </c>
      <c r="D6" s="7">
        <v>0.91</v>
      </c>
      <c r="E6" s="7">
        <v>0.95</v>
      </c>
      <c r="F6" s="7">
        <v>0.94</v>
      </c>
      <c r="G6" s="7">
        <v>1.02</v>
      </c>
      <c r="H6" s="18">
        <v>1.1000000000000001</v>
      </c>
      <c r="I6" s="20">
        <v>1.09362</v>
      </c>
      <c r="J6" s="20">
        <v>1.2010000000000001</v>
      </c>
      <c r="K6" s="20">
        <v>1.365</v>
      </c>
      <c r="L6" s="20">
        <v>1.3659060000000001</v>
      </c>
      <c r="M6" s="20">
        <v>1.240057</v>
      </c>
      <c r="N6" s="20">
        <v>1.3576600000000001</v>
      </c>
      <c r="O6" s="20">
        <v>1.5252589999999999</v>
      </c>
    </row>
    <row r="7" spans="1:16" ht="17.100000000000001" customHeight="1" x14ac:dyDescent="0.2">
      <c r="A7" s="9" t="s">
        <v>6</v>
      </c>
      <c r="B7" s="7">
        <v>0.37</v>
      </c>
      <c r="C7" s="7">
        <v>0.37</v>
      </c>
      <c r="D7" s="7">
        <v>0.41</v>
      </c>
      <c r="E7" s="7">
        <v>0.38</v>
      </c>
      <c r="F7" s="7">
        <v>0.42</v>
      </c>
      <c r="G7" s="7">
        <v>0.46</v>
      </c>
      <c r="H7" s="18">
        <v>0.50800000000000001</v>
      </c>
      <c r="I7" s="20">
        <v>0.54396</v>
      </c>
      <c r="J7" s="20">
        <v>0.56100000000000005</v>
      </c>
      <c r="K7" s="20">
        <v>0.59199999999999997</v>
      </c>
      <c r="L7" s="20">
        <v>0.61001099999999997</v>
      </c>
      <c r="M7" s="20">
        <v>0.64226000000000005</v>
      </c>
      <c r="N7" s="20">
        <v>0.66261499999999995</v>
      </c>
      <c r="O7" s="20">
        <v>0.60488600000000003</v>
      </c>
    </row>
    <row r="8" spans="1:16" ht="17.100000000000001" customHeight="1" x14ac:dyDescent="0.2">
      <c r="A8" s="10" t="s">
        <v>5</v>
      </c>
      <c r="B8" s="7">
        <v>0.29000000000000004</v>
      </c>
      <c r="C8" s="7">
        <v>0.28999999999999998</v>
      </c>
      <c r="D8" s="7">
        <v>0.31</v>
      </c>
      <c r="E8" s="7">
        <v>0.31</v>
      </c>
      <c r="F8" s="7">
        <v>0.49</v>
      </c>
      <c r="G8" s="8">
        <v>0.3</v>
      </c>
      <c r="H8" s="18">
        <f>SUM(H9,H10)</f>
        <v>0.29613999999999996</v>
      </c>
      <c r="I8" s="20">
        <f>SUM(I9,I10)</f>
        <v>0.29463</v>
      </c>
      <c r="J8" s="20">
        <f>SUM(J9,J10)</f>
        <v>0.29100000000000004</v>
      </c>
      <c r="K8" s="20">
        <v>0.30000000000000004</v>
      </c>
      <c r="L8" s="20">
        <v>0.30964700000000001</v>
      </c>
      <c r="M8" s="20">
        <v>0.32965800000000001</v>
      </c>
      <c r="N8" s="20">
        <v>0.339447</v>
      </c>
      <c r="O8" s="20">
        <v>0.34639300000000001</v>
      </c>
    </row>
    <row r="9" spans="1:16" ht="17.100000000000001" customHeight="1" x14ac:dyDescent="0.2">
      <c r="A9" s="11" t="s">
        <v>3</v>
      </c>
      <c r="B9" s="7">
        <v>0.14000000000000001</v>
      </c>
      <c r="C9" s="7">
        <v>0.14000000000000001</v>
      </c>
      <c r="D9" s="7">
        <v>0.15</v>
      </c>
      <c r="E9" s="7">
        <v>0.15</v>
      </c>
      <c r="F9" s="8">
        <v>0.31675999999999999</v>
      </c>
      <c r="G9" s="7">
        <v>0.15</v>
      </c>
      <c r="H9" s="18">
        <v>0.14324999999999999</v>
      </c>
      <c r="I9" s="20">
        <v>0.15282999999999999</v>
      </c>
      <c r="J9" s="20">
        <v>0.16500000000000001</v>
      </c>
      <c r="K9" s="20">
        <v>0.16</v>
      </c>
      <c r="L9" s="20">
        <v>0.16517699999999999</v>
      </c>
      <c r="M9" s="20">
        <v>0.176289</v>
      </c>
      <c r="N9" s="20">
        <v>0.181173</v>
      </c>
      <c r="O9" s="20">
        <v>0.18083199999999999</v>
      </c>
    </row>
    <row r="10" spans="1:16" ht="17.100000000000001" customHeight="1" x14ac:dyDescent="0.2">
      <c r="A10" s="9" t="s">
        <v>2</v>
      </c>
      <c r="B10" s="7">
        <v>0.15</v>
      </c>
      <c r="C10" s="7">
        <v>0.15</v>
      </c>
      <c r="D10" s="7">
        <v>0.16</v>
      </c>
      <c r="E10" s="7">
        <v>0.16</v>
      </c>
      <c r="F10" s="8">
        <v>0.17482</v>
      </c>
      <c r="G10" s="7">
        <v>0.15</v>
      </c>
      <c r="H10" s="18">
        <v>0.15289</v>
      </c>
      <c r="I10" s="20">
        <v>0.14180000000000001</v>
      </c>
      <c r="J10" s="20">
        <v>0.126</v>
      </c>
      <c r="K10" s="20">
        <v>0.14000000000000001</v>
      </c>
      <c r="L10" s="20">
        <v>0.14446999999999999</v>
      </c>
      <c r="M10" s="20">
        <v>0.15336900000000001</v>
      </c>
      <c r="N10" s="20">
        <v>0.158274</v>
      </c>
      <c r="O10" s="20">
        <v>0.16556100000000001</v>
      </c>
    </row>
    <row r="11" spans="1:16" ht="17.100000000000001" customHeight="1" x14ac:dyDescent="0.2">
      <c r="A11" s="10" t="s">
        <v>4</v>
      </c>
      <c r="B11" s="7">
        <f>SUM(B12:B13)</f>
        <v>0.11000000000000001</v>
      </c>
      <c r="C11" s="7">
        <v>0.11</v>
      </c>
      <c r="D11" s="7">
        <f>SUM(D12:D13)</f>
        <v>0.13</v>
      </c>
      <c r="E11" s="7">
        <f>SUM(E12:E13)</f>
        <v>0.14000000000000001</v>
      </c>
      <c r="F11" s="8">
        <f>SUM(F12:F13)</f>
        <v>0.14219999999999999</v>
      </c>
      <c r="G11" s="7">
        <f>SUM(G12:G13)</f>
        <v>0.16999999999999998</v>
      </c>
      <c r="H11" s="18">
        <f>SUM(H12,H13)</f>
        <v>0.14485999999999999</v>
      </c>
      <c r="I11" s="20">
        <f>SUM(I12,I13)</f>
        <v>0.12657000000000002</v>
      </c>
      <c r="J11" s="20">
        <f>SUM(J12,J13)</f>
        <v>0.14700000000000002</v>
      </c>
      <c r="K11" s="20">
        <v>0.15970000000000001</v>
      </c>
      <c r="L11" s="20">
        <v>0.10634399999999999</v>
      </c>
      <c r="M11" s="20">
        <v>0.10162399999999999</v>
      </c>
      <c r="N11" s="20">
        <v>0.142402</v>
      </c>
      <c r="O11" s="20">
        <v>0.13044900000000001</v>
      </c>
    </row>
    <row r="12" spans="1:16" ht="17.100000000000001" customHeight="1" x14ac:dyDescent="0.2">
      <c r="A12" s="11" t="s">
        <v>3</v>
      </c>
      <c r="B12" s="7">
        <v>7.0000000000000007E-2</v>
      </c>
      <c r="C12" s="7">
        <v>7.0000000000000007E-2</v>
      </c>
      <c r="D12" s="7">
        <v>0.08</v>
      </c>
      <c r="E12" s="7">
        <v>0.08</v>
      </c>
      <c r="F12" s="8">
        <v>8.3449999999999996E-2</v>
      </c>
      <c r="G12" s="7">
        <v>0.08</v>
      </c>
      <c r="H12" s="18">
        <v>7.6810000000000003E-2</v>
      </c>
      <c r="I12" s="20">
        <v>6.5970000000000001E-2</v>
      </c>
      <c r="J12" s="20">
        <v>8.3000000000000004E-2</v>
      </c>
      <c r="K12" s="20">
        <v>7.9899999999999999E-2</v>
      </c>
      <c r="L12" s="20">
        <v>6.5403000000000003E-2</v>
      </c>
      <c r="M12" s="20">
        <v>6.3514000000000001E-2</v>
      </c>
      <c r="N12" s="20">
        <v>9.1259999999999994E-2</v>
      </c>
      <c r="O12" s="20">
        <v>6.2864000000000003E-2</v>
      </c>
    </row>
    <row r="13" spans="1:16" ht="17.100000000000001" customHeight="1" x14ac:dyDescent="0.2">
      <c r="A13" s="9" t="s">
        <v>2</v>
      </c>
      <c r="B13" s="7">
        <v>0.04</v>
      </c>
      <c r="C13" s="7">
        <v>0.04</v>
      </c>
      <c r="D13" s="7">
        <v>0.05</v>
      </c>
      <c r="E13" s="7">
        <v>0.06</v>
      </c>
      <c r="F13" s="8">
        <v>5.8749999999999997E-2</v>
      </c>
      <c r="G13" s="7">
        <v>0.09</v>
      </c>
      <c r="H13" s="18">
        <v>6.8049999999999999E-2</v>
      </c>
      <c r="I13" s="20">
        <v>6.0600000000000001E-2</v>
      </c>
      <c r="J13" s="20">
        <v>6.4000000000000001E-2</v>
      </c>
      <c r="K13" s="20">
        <v>7.9799999999999996E-2</v>
      </c>
      <c r="L13" s="20">
        <v>4.0940999999999998E-2</v>
      </c>
      <c r="M13" s="20">
        <v>3.8109999999999998E-2</v>
      </c>
      <c r="N13" s="20">
        <v>5.1142E-2</v>
      </c>
      <c r="O13" s="20">
        <v>6.7585000000000006E-2</v>
      </c>
    </row>
    <row r="14" spans="1:16" x14ac:dyDescent="0.2">
      <c r="A14" s="12"/>
      <c r="B14" s="13"/>
      <c r="C14" s="13"/>
      <c r="D14" s="13"/>
      <c r="E14" s="13"/>
      <c r="F14" s="13"/>
      <c r="G14" s="12"/>
      <c r="H14" s="12"/>
    </row>
    <row r="15" spans="1:16" x14ac:dyDescent="0.2">
      <c r="A15" s="12" t="s">
        <v>10</v>
      </c>
      <c r="B15" s="13"/>
      <c r="C15" s="13"/>
      <c r="D15" s="13"/>
      <c r="E15" s="13"/>
      <c r="F15" s="13"/>
      <c r="G15" s="12"/>
      <c r="H15" s="12"/>
    </row>
    <row r="16" spans="1:16" s="15" customFormat="1" ht="15" customHeight="1" x14ac:dyDescent="0.2">
      <c r="A16" s="3" t="s">
        <v>16</v>
      </c>
      <c r="B16" s="14"/>
      <c r="C16" s="14"/>
      <c r="D16" s="14"/>
      <c r="E16" s="14"/>
      <c r="F16" s="14"/>
      <c r="G16" s="3"/>
      <c r="H16" s="3"/>
      <c r="I16" s="3"/>
      <c r="J16" s="3"/>
      <c r="K16" s="3"/>
      <c r="L16" s="3"/>
      <c r="M16" s="3"/>
      <c r="N16" s="3"/>
      <c r="O16" s="3"/>
      <c r="P16" s="3"/>
    </row>
    <row r="17" spans="1:16" s="15" customFormat="1" ht="15" customHeight="1" x14ac:dyDescent="0.2">
      <c r="A17" s="16"/>
      <c r="B17" s="14"/>
      <c r="C17" s="14"/>
      <c r="D17" s="14"/>
      <c r="E17" s="14"/>
      <c r="F17" s="14"/>
      <c r="G17" s="3"/>
      <c r="H17" s="3"/>
      <c r="I17" s="3"/>
      <c r="J17" s="3"/>
      <c r="K17" s="3"/>
      <c r="L17" s="3"/>
      <c r="M17" s="3"/>
      <c r="N17" s="3"/>
      <c r="O17" s="3"/>
      <c r="P17" s="3"/>
    </row>
    <row r="18" spans="1:16" s="15" customFormat="1" ht="15" customHeight="1" x14ac:dyDescent="0.2">
      <c r="A18" s="3" t="s">
        <v>11</v>
      </c>
      <c r="B18" s="14"/>
      <c r="C18" s="14"/>
      <c r="D18" s="14"/>
      <c r="E18" s="14"/>
      <c r="F18" s="14"/>
      <c r="G18" s="3"/>
      <c r="H18" s="3"/>
      <c r="I18" s="3"/>
      <c r="J18" s="3"/>
      <c r="K18" s="3"/>
      <c r="L18" s="3"/>
      <c r="M18" s="3"/>
      <c r="N18" s="3"/>
      <c r="O18" s="3"/>
      <c r="P18" s="3"/>
    </row>
    <row r="19" spans="1:16" ht="15" customHeight="1" x14ac:dyDescent="0.2">
      <c r="A19" s="17" t="s">
        <v>12</v>
      </c>
      <c r="B19" s="2"/>
      <c r="C19" s="2"/>
      <c r="D19" s="2"/>
      <c r="E19" s="2"/>
      <c r="F19" s="2"/>
      <c r="G19" s="2"/>
      <c r="H19" s="2"/>
    </row>
    <row r="20" spans="1:16" x14ac:dyDescent="0.2">
      <c r="A20" s="17" t="s">
        <v>15</v>
      </c>
      <c r="B20" s="2"/>
      <c r="C20" s="2"/>
      <c r="D20" s="2"/>
      <c r="E20" s="2"/>
      <c r="F20" s="2"/>
      <c r="G20" s="2"/>
      <c r="H20" s="2"/>
    </row>
    <row r="21" spans="1:16" x14ac:dyDescent="0.2">
      <c r="A21" s="22" t="s">
        <v>13</v>
      </c>
      <c r="B21" s="2"/>
      <c r="C21" s="2"/>
      <c r="D21" s="2"/>
      <c r="E21" s="2"/>
      <c r="F21" s="2"/>
      <c r="G21" s="2"/>
      <c r="H21" s="2"/>
    </row>
    <row r="22" spans="1:16" x14ac:dyDescent="0.2">
      <c r="A22" s="21" t="s">
        <v>1</v>
      </c>
      <c r="B22" s="2"/>
      <c r="C22" s="2"/>
      <c r="D22" s="2"/>
      <c r="E22" s="2"/>
      <c r="F22" s="2"/>
      <c r="G22" s="2"/>
      <c r="H22" s="2"/>
    </row>
    <row r="23" spans="1:16" x14ac:dyDescent="0.2">
      <c r="A23" s="21" t="s">
        <v>0</v>
      </c>
      <c r="B23" s="2"/>
      <c r="C23" s="2"/>
      <c r="D23" s="2"/>
      <c r="E23" s="2"/>
      <c r="F23" s="2"/>
      <c r="G23" s="2"/>
      <c r="H23" s="2"/>
    </row>
    <row r="24" spans="1:16" x14ac:dyDescent="0.2">
      <c r="A24" s="2" t="s">
        <v>14</v>
      </c>
      <c r="B24" s="2"/>
      <c r="C24" s="2"/>
      <c r="D24" s="2"/>
      <c r="E24" s="2"/>
      <c r="F24" s="2"/>
      <c r="G24" s="2"/>
      <c r="H24" s="2"/>
    </row>
    <row r="25" spans="1:16" x14ac:dyDescent="0.2">
      <c r="A25" s="2"/>
      <c r="B25" s="2"/>
      <c r="C25" s="2"/>
      <c r="D25" s="2"/>
      <c r="E25" s="2"/>
      <c r="F25" s="2"/>
      <c r="G25" s="2"/>
      <c r="H25" s="2"/>
    </row>
    <row r="26" spans="1:16" x14ac:dyDescent="0.2">
      <c r="A26" s="2"/>
      <c r="B26" s="2"/>
      <c r="C26" s="2"/>
      <c r="D26" s="2"/>
      <c r="E26" s="2"/>
      <c r="F26" s="2"/>
      <c r="G26" s="2"/>
      <c r="H26" s="2"/>
    </row>
    <row r="27" spans="1:16" x14ac:dyDescent="0.2">
      <c r="A27" s="2"/>
      <c r="B27" s="2"/>
      <c r="C27" s="2"/>
      <c r="D27" s="2"/>
      <c r="E27" s="2"/>
      <c r="F27" s="2"/>
      <c r="G27" s="2"/>
      <c r="H27" s="2"/>
    </row>
    <row r="28" spans="1:16" x14ac:dyDescent="0.2">
      <c r="A28" s="2"/>
      <c r="B28" s="2"/>
      <c r="C28" s="2"/>
      <c r="D28" s="2"/>
      <c r="E28" s="2"/>
      <c r="F28" s="2"/>
      <c r="G28" s="2"/>
      <c r="H28" s="2"/>
    </row>
    <row r="29" spans="1:16" x14ac:dyDescent="0.2">
      <c r="A29" s="2"/>
      <c r="B29" s="2"/>
      <c r="C29" s="2"/>
      <c r="D29" s="2"/>
      <c r="E29" s="2"/>
      <c r="F29" s="2"/>
      <c r="G29" s="2"/>
      <c r="H29" s="2"/>
    </row>
    <row r="30" spans="1:16" x14ac:dyDescent="0.2">
      <c r="A30" s="2"/>
      <c r="B30" s="2"/>
      <c r="C30" s="2"/>
      <c r="D30" s="2"/>
      <c r="E30" s="2"/>
      <c r="F30" s="2"/>
      <c r="G30" s="2"/>
      <c r="H30" s="2"/>
    </row>
    <row r="31" spans="1:16" x14ac:dyDescent="0.2">
      <c r="A31" s="2"/>
      <c r="B31" s="2"/>
      <c r="C31" s="2"/>
      <c r="D31" s="2"/>
      <c r="E31" s="2"/>
      <c r="F31" s="2"/>
      <c r="G31" s="2"/>
      <c r="H31" s="2"/>
    </row>
    <row r="32" spans="1:16" x14ac:dyDescent="0.2">
      <c r="A32" s="2"/>
      <c r="B32" s="2"/>
      <c r="C32" s="2"/>
      <c r="D32" s="2"/>
      <c r="E32" s="2"/>
      <c r="F32" s="2"/>
      <c r="G32" s="2"/>
      <c r="H32" s="2"/>
    </row>
    <row r="33" spans="1:8" x14ac:dyDescent="0.2">
      <c r="A33" s="2"/>
      <c r="B33" s="2"/>
      <c r="C33" s="2"/>
      <c r="D33" s="2"/>
      <c r="E33" s="2"/>
      <c r="F33" s="2"/>
      <c r="G33" s="2"/>
      <c r="H33" s="2"/>
    </row>
    <row r="34" spans="1:8" x14ac:dyDescent="0.2">
      <c r="H34" s="2"/>
    </row>
  </sheetData>
  <mergeCells count="1">
    <mergeCell ref="A1:N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46E83B-8DE4-4487-B224-101DCB4A826E}">
  <ds:schemaRefs>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306A95F-5F9B-40B8-99D2-B1E0DD14C2BF}">
  <ds:schemaRefs>
    <ds:schemaRef ds:uri="http://schemas.microsoft.com/sharepoint/v3/contenttype/forms"/>
  </ds:schemaRefs>
</ds:datastoreItem>
</file>

<file path=customXml/itemProps3.xml><?xml version="1.0" encoding="utf-8"?>
<ds:datastoreItem xmlns:ds="http://schemas.openxmlformats.org/officeDocument/2006/customXml" ds:itemID="{11716B33-1C31-41B3-A9C7-5DAC673AB974}">
  <ds:schemaRefs>
    <ds:schemaRef ds:uri="http://schemas.microsoft.com/sharepoint/events"/>
  </ds:schemaRefs>
</ds:datastoreItem>
</file>

<file path=customXml/itemProps4.xml><?xml version="1.0" encoding="utf-8"?>
<ds:datastoreItem xmlns:ds="http://schemas.openxmlformats.org/officeDocument/2006/customXml" ds:itemID="{A51AEB3E-CB25-4F89-A24A-CD9455A7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2019-03-06T03:55:01Z</dcterms:created>
  <dcterms:modified xsi:type="dcterms:W3CDTF">2026-01-06T03:25:12Z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