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Health\"/>
    </mc:Choice>
  </mc:AlternateContent>
  <xr:revisionPtr revIDLastSave="0" documentId="13_ncr:1_{54752148-9052-46BF-8DE9-438C929DF383}" xr6:coauthVersionLast="36" xr6:coauthVersionMax="36" xr10:uidLastSave="{00000000-0000-0000-0000-000000000000}"/>
  <bookViews>
    <workbookView xWindow="0" yWindow="0" windowWidth="14055" windowHeight="11280" activeTab="1" xr2:uid="{00000000-000D-0000-FFFF-FFFF00000000}"/>
  </bookViews>
  <sheets>
    <sheet name="Metadata" sheetId="2" r:id="rId1"/>
    <sheet name="Sheet1"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1" l="1"/>
  <c r="M28" i="1" l="1"/>
  <c r="J28" i="1"/>
  <c r="N14" i="1"/>
  <c r="N44" i="1" s="1"/>
  <c r="M14" i="1"/>
  <c r="M5" i="1"/>
  <c r="N5" i="1"/>
  <c r="M44" i="1" l="1"/>
  <c r="L14" i="1"/>
  <c r="L5" i="1"/>
  <c r="L44" i="1" l="1"/>
  <c r="I14" i="1"/>
  <c r="J14" i="1"/>
  <c r="J5" i="1"/>
  <c r="J44" i="1" l="1"/>
  <c r="K14" i="1"/>
  <c r="K5" i="1"/>
  <c r="K44" i="1" s="1"/>
  <c r="E34" i="1"/>
  <c r="H34" i="1"/>
  <c r="E28" i="1"/>
  <c r="F28" i="1"/>
  <c r="G28" i="1"/>
  <c r="H28" i="1"/>
  <c r="I28" i="1"/>
  <c r="C25" i="1"/>
  <c r="E25" i="1"/>
  <c r="F25" i="1"/>
  <c r="B25" i="1"/>
  <c r="D22" i="1"/>
  <c r="E22" i="1"/>
  <c r="C14" i="1"/>
  <c r="D14" i="1"/>
  <c r="E14" i="1"/>
  <c r="F14" i="1"/>
  <c r="G14" i="1"/>
  <c r="H14" i="1"/>
  <c r="H44" i="1" s="1"/>
  <c r="B14" i="1"/>
  <c r="C5" i="1"/>
  <c r="D5" i="1"/>
  <c r="E5" i="1"/>
  <c r="F5" i="1"/>
  <c r="G5" i="1"/>
  <c r="H5" i="1"/>
  <c r="I5" i="1"/>
  <c r="B5" i="1"/>
  <c r="I44" i="1" l="1"/>
  <c r="B44" i="1"/>
  <c r="G44" i="1"/>
  <c r="F44" i="1"/>
  <c r="E44" i="1"/>
  <c r="D44" i="1"/>
  <c r="C44" i="1"/>
</calcChain>
</file>

<file path=xl/sharedStrings.xml><?xml version="1.0" encoding="utf-8"?>
<sst xmlns="http://schemas.openxmlformats.org/spreadsheetml/2006/main" count="364" uniqueCount="49">
  <si>
    <t>Country and Types of Treatment</t>
  </si>
  <si>
    <t>SINGAPORE</t>
  </si>
  <si>
    <t>Cancer</t>
  </si>
  <si>
    <t>-</t>
  </si>
  <si>
    <t>MALAYSIA</t>
  </si>
  <si>
    <t>GERMANY</t>
  </si>
  <si>
    <t>HONG KONG SAR</t>
  </si>
  <si>
    <t>THAILAND</t>
  </si>
  <si>
    <t>UNITED KINGDOM</t>
  </si>
  <si>
    <t>AUSTRALIA</t>
  </si>
  <si>
    <t>UNITED STATES OF AMERICA</t>
  </si>
  <si>
    <t>Total</t>
  </si>
  <si>
    <t xml:space="preserve"> </t>
  </si>
  <si>
    <t>Source   :  Ministry of Health</t>
  </si>
  <si>
    <t>Note   :   All treatment expenses are under the Brunei Government</t>
  </si>
  <si>
    <t>Gastroenterology</t>
  </si>
  <si>
    <t>Others</t>
  </si>
  <si>
    <t>Number of Patients Receiving Treatment Abroad by Types of Treatment and Country</t>
  </si>
  <si>
    <t>Person</t>
  </si>
  <si>
    <t>PEOPLE'S REPUBLIC OF CHINA</t>
  </si>
  <si>
    <t>Title of dataset:</t>
  </si>
  <si>
    <t>Definition / Concept:</t>
  </si>
  <si>
    <t>Frequency:</t>
  </si>
  <si>
    <t xml:space="preserve">Annual 
</t>
  </si>
  <si>
    <t>Unit of measure:</t>
  </si>
  <si>
    <t>Level of disaggregation:</t>
  </si>
  <si>
    <t>Footnote:</t>
  </si>
  <si>
    <t xml:space="preserve">Ministry of Health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</si>
  <si>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</si>
  <si>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</si>
  <si>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</si>
  <si>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</si>
  <si>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</si>
  <si>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</si>
  <si>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</si>
  <si>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Number (Person)</t>
  </si>
  <si>
    <t>- Type of Treatment; and
- Country</t>
  </si>
  <si>
    <t>The "Number of Patients Receiving Treatment Abroad by Types of Treatment and Country" refers to the count of individuals who travel outside their home country to receive medical care or treatment, categorized by the types of treatment they seek and the destination countries where they receive such treatment, sponsored by the government of Brunei Darussalam.</t>
  </si>
  <si>
    <t xml:space="preserve">All treatment expenses are under the Brunei Government
</t>
  </si>
  <si>
    <t>Ophthalmology</t>
  </si>
  <si>
    <t xml:space="preserve">2004 - 2024
</t>
  </si>
  <si>
    <t>16/4/2025</t>
  </si>
  <si>
    <t>Cardiology</t>
  </si>
  <si>
    <t>Oncology</t>
  </si>
  <si>
    <t>General Surgery</t>
  </si>
  <si>
    <t>Otorhinolaryngology</t>
  </si>
  <si>
    <t>Orthopaedics</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</si>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</sst>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Red]#,##0"/>
  </numFmts>
  <fonts count="8" x14ac:knownFonts="1">
    <font>
      <sz val="11"/>
      <color theme="1"/>
      <name val="Calibri"/>
      <family val="2"/>
      <scheme val="minor"/>
    </font>
    <font>
      <sz val="12"/>
      <name val="Arial"/>
      <family val="2"/>
    </font>
    <font>
      <sz val="10"/>
      <name val="Arial"/>
      <family val="2"/>
    </font>
    <font>
      <b/>
      <sz val="12"/>
      <name val="Arial"/>
      <family val="2"/>
    </font>
    <font>
      <sz val="12"/>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4">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s>
  <cellStyleXfs count="10">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xf numFmtId="0" fontId="5" fillId="0" borderId="0"/>
    <xf numFmtId="0" fontId="6" fillId="0" borderId="0" applyNumberFormat="0" applyFill="0" applyBorder="0" applyAlignment="0" applyProtection="0"/>
  </cellStyleXfs>
  <cellXfs count="36">
    <xf numFmtId="0" fontId="0" fillId="0" borderId="0" xfId="0"/>
    <xf numFmtId="0" fontId="1" fillId="0" borderId="0" xfId="1" applyFont="1" applyAlignment="1" applyProtection="1">
      <alignment vertical="center"/>
    </xf>
    <xf numFmtId="0" fontId="1" fillId="0" borderId="0" xfId="1" applyFont="1" applyAlignment="1">
      <alignment vertical="center"/>
    </xf>
    <xf numFmtId="0" fontId="3" fillId="0" borderId="1" xfId="2" applyFont="1" applyBorder="1" applyAlignment="1">
      <alignment horizontal="right" vertical="center"/>
    </xf>
    <xf numFmtId="165" fontId="3" fillId="0" borderId="1" xfId="1" applyNumberFormat="1" applyFont="1" applyBorder="1" applyAlignment="1">
      <alignment vertical="center"/>
    </xf>
    <xf numFmtId="0" fontId="1" fillId="0" borderId="1" xfId="2" applyFont="1" applyBorder="1" applyAlignment="1">
      <alignment horizontal="left" vertical="center" indent="3"/>
    </xf>
    <xf numFmtId="165" fontId="1" fillId="0" borderId="1" xfId="1" applyNumberFormat="1" applyFont="1" applyBorder="1" applyAlignment="1">
      <alignment horizontal="right" vertical="center"/>
    </xf>
    <xf numFmtId="165" fontId="1" fillId="0" borderId="1" xfId="1" quotePrefix="1" applyNumberFormat="1" applyFont="1" applyBorder="1" applyAlignment="1">
      <alignment horizontal="right" vertical="center"/>
    </xf>
    <xf numFmtId="0" fontId="1" fillId="0" borderId="1" xfId="2" applyFont="1" applyFill="1" applyBorder="1" applyAlignment="1">
      <alignment horizontal="left" vertical="center" indent="3"/>
    </xf>
    <xf numFmtId="0" fontId="1" fillId="0" borderId="1" xfId="1" applyFont="1" applyBorder="1" applyAlignment="1">
      <alignment horizontal="right" vertical="center"/>
    </xf>
    <xf numFmtId="165" fontId="3" fillId="0" borderId="1" xfId="1" applyNumberFormat="1" applyFont="1" applyBorder="1" applyAlignment="1">
      <alignment horizontal="right" vertical="center"/>
    </xf>
    <xf numFmtId="0" fontId="4" fillId="0" borderId="0" xfId="0" applyFont="1"/>
    <xf numFmtId="0" fontId="1" fillId="0" borderId="0" xfId="1" applyFont="1" applyFill="1" applyAlignment="1" applyProtection="1">
      <alignment vertical="center"/>
    </xf>
    <xf numFmtId="0" fontId="1" fillId="0" borderId="0" xfId="1" applyFont="1"/>
    <xf numFmtId="0" fontId="3" fillId="0" borderId="1" xfId="2" applyFont="1" applyBorder="1" applyAlignment="1">
      <alignment horizontal="left" vertical="center"/>
    </xf>
    <xf numFmtId="0" fontId="3" fillId="0" borderId="1" xfId="1" applyFont="1" applyBorder="1" applyAlignment="1">
      <alignment horizontal="left" vertical="center"/>
    </xf>
    <xf numFmtId="0" fontId="3" fillId="0" borderId="1" xfId="1" applyFont="1" applyFill="1" applyBorder="1" applyAlignment="1">
      <alignment horizontal="left" vertical="center"/>
    </xf>
    <xf numFmtId="165" fontId="4" fillId="0" borderId="0" xfId="0" applyNumberFormat="1" applyFont="1"/>
    <xf numFmtId="165" fontId="3" fillId="0" borderId="1" xfId="1" quotePrefix="1" applyNumberFormat="1" applyFont="1" applyBorder="1" applyAlignment="1">
      <alignment horizontal="right" vertical="center"/>
    </xf>
    <xf numFmtId="165" fontId="1" fillId="0" borderId="3" xfId="1" applyNumberFormat="1" applyFont="1" applyBorder="1" applyAlignment="1">
      <alignment horizontal="right" vertical="center"/>
    </xf>
    <xf numFmtId="165" fontId="3" fillId="0" borderId="2" xfId="1" applyNumberFormat="1" applyFont="1" applyBorder="1" applyAlignment="1">
      <alignment horizontal="right" vertical="center"/>
    </xf>
    <xf numFmtId="0" fontId="1" fillId="0" borderId="3" xfId="2" applyFont="1" applyFill="1" applyBorder="1" applyAlignment="1">
      <alignment horizontal="left" vertical="center" indent="3"/>
    </xf>
    <xf numFmtId="0" fontId="3" fillId="0" borderId="2" xfId="1" applyFont="1" applyBorder="1" applyAlignment="1" applyProtection="1">
      <alignment vertical="center"/>
    </xf>
    <xf numFmtId="164" fontId="3" fillId="0" borderId="0" xfId="6" applyFont="1" applyAlignment="1" applyProtection="1">
      <alignment horizontal="centerContinuous" vertical="center"/>
    </xf>
    <xf numFmtId="0" fontId="4" fillId="0" borderId="0" xfId="0" applyFont="1" applyAlignment="1">
      <alignment horizontal="right"/>
    </xf>
    <xf numFmtId="0" fontId="4" fillId="0" borderId="2" xfId="0" applyFont="1" applyFill="1" applyBorder="1" applyAlignment="1">
      <alignment vertical="top"/>
    </xf>
    <xf numFmtId="0" fontId="4" fillId="0" borderId="2" xfId="0" applyFont="1" applyFill="1" applyBorder="1" applyAlignment="1">
      <alignment vertical="top" wrapText="1"/>
    </xf>
    <xf numFmtId="0" fontId="1" fillId="0" borderId="2" xfId="0" applyFont="1" applyFill="1" applyBorder="1" applyAlignment="1">
      <alignment horizontal="justify" vertical="top" wrapText="1"/>
    </xf>
    <xf numFmtId="0" fontId="4" fillId="0" borderId="2" xfId="0" applyFont="1" applyFill="1" applyBorder="1" applyAlignment="1">
      <alignment wrapText="1"/>
    </xf>
    <xf numFmtId="0" fontId="4" fillId="0" borderId="2" xfId="0" quotePrefix="1" applyFont="1" applyFill="1" applyBorder="1" applyAlignment="1">
      <alignment vertical="top" wrapText="1"/>
    </xf>
    <xf numFmtId="0" fontId="4" fillId="0" borderId="2" xfId="0" quotePrefix="1" applyFont="1" applyFill="1" applyBorder="1" applyAlignment="1">
      <alignment horizontal="justify" vertical="top" wrapText="1"/>
    </xf>
    <xf numFmtId="0" fontId="1" fillId="0" borderId="2" xfId="7" applyFont="1" applyFill="1" applyBorder="1" applyAlignment="1">
      <alignment wrapText="1"/>
    </xf>
    <xf numFmtId="0" fontId="7" fillId="0" borderId="2" xfId="7" applyFont="1" applyFill="1" applyBorder="1" applyAlignment="1">
      <alignment wrapText="1"/>
    </xf>
    <xf numFmtId="0" fontId="4" fillId="0" borderId="2" xfId="0" applyFont="1" applyBorder="1" applyAlignment="1">
      <alignment horizontal="left" vertical="top"/>
    </xf>
    <xf numFmtId="14" fontId="4" fillId="0" borderId="2" xfId="0" applyNumberFormat="1" applyFont="1" applyBorder="1" applyAlignment="1">
      <alignment horizontal="left" vertical="top"/>
    </xf>
    <xf numFmtId="0" fontId="4" fillId="0" borderId="2" xfId="8" applyFont="1" applyFill="1" applyBorder="1" applyAlignment="1">
      <alignment wrapText="1"/>
    </xf>
  </cellXfs>
  <cellStyles count="10">
    <cellStyle name="Comma" xfId="6" builtinId="3"/>
    <cellStyle name="Comma 2" xfId="3" xr:uid="{00000000-0005-0000-0000-000001000000}"/>
    <cellStyle name="Comma 3" xfId="5" xr:uid="{00000000-0005-0000-0000-000002000000}"/>
    <cellStyle name="Hyperlink" xfId="7" builtinId="8"/>
    <cellStyle name="Hyperlink 2" xfId="9" xr:uid="{2321BD0F-B27A-41C1-8D2C-BE0FFAFCE80A}"/>
    <cellStyle name="Normal" xfId="0" builtinId="0"/>
    <cellStyle name="Normal 2" xfId="4" xr:uid="{00000000-0005-0000-0000-000004000000}"/>
    <cellStyle name="Normal 2 2" xfId="2" xr:uid="{00000000-0005-0000-0000-000005000000}"/>
    <cellStyle name="Normal 3 2" xfId="8" xr:uid="{8CFB1960-9620-4172-AE81-397CC9926335}"/>
    <cellStyle name="Normal_1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B423-5FAE-408C-993B-677FC1ED20D8}">
  <dimension ref="B2:C13"/>
  <sheetViews>
    <sheetView zoomScaleNormal="100" workbookViewId="0">
      <selection activeCell="C12" sqref="C12"/>
    </sheetView>
  </sheetViews>
  <sheetFormatPr defaultColWidth="9.140625" defaultRowHeight="15" x14ac:dyDescent="0.2"/>
  <cols>
    <col min="1" max="1" width="5.7109375" style="11" customWidth="1"/>
    <col min="2" max="2" width="52.7109375" style="11" customWidth="1"/>
    <col min="3" max="3" width="97.5703125" style="11" customWidth="1"/>
    <col min="4" max="16384" width="9.140625" style="11"/>
  </cols>
  <sheetData>
    <row r="2" spans="2:3" ht="20.25" customHeight="1" x14ac:dyDescent="0.2">
      <c r="B2" s="25" t="s">
        <v>20</v>
      </c>
      <c r="C2" s="26" t="s">
        <v>17</v>
      </c>
    </row>
    <row r="3" spans="2:3" ht="85.5" customHeight="1" x14ac:dyDescent="0.2">
      <c r="B3" s="25" t="s">
        <v>21</v>
      </c>
      <c r="C3" s="27" t="s">
        <v>37</v>
      </c>
    </row>
    <row r="4" spans="2:3" ht="30" x14ac:dyDescent="0.2">
      <c r="B4" s="25" t="s">
        <v>22</v>
      </c>
      <c r="C4" s="28" t="s">
        <v>23</v>
      </c>
    </row>
    <row r="5" spans="2:3" ht="21.75" customHeight="1" x14ac:dyDescent="0.2">
      <c r="B5" s="25" t="s">
        <v>24</v>
      </c>
      <c r="C5" s="26" t="s">
        <v>35</v>
      </c>
    </row>
    <row r="6" spans="2:3" ht="38.1" customHeight="1" x14ac:dyDescent="0.2">
      <c r="B6" s="25" t="s">
        <v>25</v>
      </c>
      <c r="C6" s="29" t="s">
        <v>36</v>
      </c>
    </row>
    <row r="7" spans="2:3" ht="30" x14ac:dyDescent="0.2">
      <c r="B7" s="25" t="s">
        <v>26</v>
      </c>
      <c r="C7" s="30" t="s">
        <v>38</v>
      </c>
    </row>
    <row r="8" spans="2:3" ht="30" x14ac:dyDescent="0.2">
      <c r="B8" s="25" t="s">
        <v>28</v>
      </c>
      <c r="C8" s="28" t="s">
        <v>27</v>
      </c>
    </row>
    <row r="9" spans="2:3" ht="30" x14ac:dyDescent="0.2">
      <c r="B9" s="25" t="s">
        <v>29</v>
      </c>
      <c r="C9" s="31" t="s">
        <v>40</v>
      </c>
    </row>
    <row r="10" spans="2:3" ht="30" x14ac:dyDescent="0.2">
      <c r="B10" s="25" t="s">
        <v>30</v>
      </c>
      <c r="C10" s="32" t="s">
        <v>47</v>
      </c>
    </row>
    <row r="11" spans="2:3" ht="30" x14ac:dyDescent="0.2">
      <c r="B11" s="25" t="s">
        <v>31</v>
      </c>
      <c r="C11" s="35" t="s">
        <v>32</v>
      </c>
    </row>
    <row r="12" spans="2:3" ht="30" x14ac:dyDescent="0.2">
      <c r="B12" s="25" t="s">
        <v>33</v>
      </c>
      <c r="C12" s="32" t="s">
        <v>48</v>
      </c>
    </row>
    <row r="13" spans="2:3" ht="33" customHeight="1" x14ac:dyDescent="0.2">
      <c r="B13" s="33" t="s">
        <v>34</v>
      </c>
      <c r="C13" s="34" t="s">
        <v>41</v>
      </c>
    </row>
  </sheetData>
  <hyperlinks>
    <hyperlink ref="C10" r:id="rId1" xr:uid="{933CC00D-FE23-4133-8EB5-E4A49F9DA497}"/>
    <hyperlink ref="C12" r:id="rId2" xr:uid="{3D1925AA-EBB3-4A82-914F-8B1EE5F9CD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zoomScale="90" zoomScaleNormal="90" workbookViewId="0">
      <selection activeCell="N44" sqref="N44"/>
    </sheetView>
  </sheetViews>
  <sheetFormatPr defaultColWidth="9.140625" defaultRowHeight="15" x14ac:dyDescent="0.2"/>
  <cols>
    <col min="1" max="1" width="44.5703125" style="11" customWidth="1"/>
    <col min="2" max="16384" width="9.140625" style="11"/>
  </cols>
  <sheetData>
    <row r="1" spans="1:14" ht="15.75" customHeight="1" x14ac:dyDescent="0.2">
      <c r="A1" s="23" t="s">
        <v>17</v>
      </c>
      <c r="B1" s="23"/>
      <c r="C1" s="23"/>
      <c r="D1" s="23"/>
      <c r="E1" s="23"/>
      <c r="F1" s="23"/>
      <c r="G1" s="23"/>
      <c r="H1" s="23"/>
      <c r="I1" s="23"/>
      <c r="J1" s="23"/>
      <c r="K1" s="23"/>
      <c r="L1" s="23"/>
      <c r="M1" s="23"/>
      <c r="N1" s="23"/>
    </row>
    <row r="2" spans="1:14" x14ac:dyDescent="0.2">
      <c r="A2" s="1"/>
      <c r="B2" s="2"/>
      <c r="C2" s="2"/>
      <c r="D2" s="2"/>
      <c r="E2" s="2"/>
      <c r="F2" s="2"/>
    </row>
    <row r="3" spans="1:14" x14ac:dyDescent="0.2">
      <c r="A3" s="1"/>
      <c r="B3" s="2"/>
      <c r="C3" s="2"/>
      <c r="D3" s="2"/>
      <c r="E3" s="2"/>
      <c r="F3" s="2"/>
      <c r="L3" s="24"/>
      <c r="M3" s="24"/>
      <c r="N3" s="24" t="s">
        <v>18</v>
      </c>
    </row>
    <row r="4" spans="1:14" ht="15.75" x14ac:dyDescent="0.2">
      <c r="A4" s="14" t="s">
        <v>0</v>
      </c>
      <c r="B4" s="3">
        <v>2012</v>
      </c>
      <c r="C4" s="3">
        <v>2013</v>
      </c>
      <c r="D4" s="3">
        <v>2014</v>
      </c>
      <c r="E4" s="3">
        <v>2015</v>
      </c>
      <c r="F4" s="3">
        <v>2016</v>
      </c>
      <c r="G4" s="3">
        <v>2017</v>
      </c>
      <c r="H4" s="3">
        <v>2018</v>
      </c>
      <c r="I4" s="3">
        <v>2019</v>
      </c>
      <c r="J4" s="3">
        <v>2020</v>
      </c>
      <c r="K4" s="3">
        <v>2021</v>
      </c>
      <c r="L4" s="3">
        <v>2022</v>
      </c>
      <c r="M4" s="3">
        <v>2023</v>
      </c>
      <c r="N4" s="3">
        <v>2024</v>
      </c>
    </row>
    <row r="5" spans="1:14" ht="15.75" x14ac:dyDescent="0.2">
      <c r="A5" s="15" t="s">
        <v>1</v>
      </c>
      <c r="B5" s="4">
        <f>SUM(B6:B13)</f>
        <v>275</v>
      </c>
      <c r="C5" s="4">
        <f t="shared" ref="C5:K5" si="0">SUM(C6:C13)</f>
        <v>227</v>
      </c>
      <c r="D5" s="4">
        <f t="shared" si="0"/>
        <v>255</v>
      </c>
      <c r="E5" s="4">
        <f t="shared" si="0"/>
        <v>323</v>
      </c>
      <c r="F5" s="4">
        <f t="shared" si="0"/>
        <v>223</v>
      </c>
      <c r="G5" s="4">
        <f t="shared" si="0"/>
        <v>191</v>
      </c>
      <c r="H5" s="4">
        <f t="shared" si="0"/>
        <v>247</v>
      </c>
      <c r="I5" s="4">
        <f t="shared" si="0"/>
        <v>226</v>
      </c>
      <c r="J5" s="4">
        <f t="shared" ref="J5" si="1">SUM(J6:J13)</f>
        <v>57</v>
      </c>
      <c r="K5" s="4">
        <f t="shared" si="0"/>
        <v>54</v>
      </c>
      <c r="L5" s="4">
        <f t="shared" ref="L5:N5" si="2">SUM(L6:L13)</f>
        <v>78</v>
      </c>
      <c r="M5" s="4">
        <f t="shared" si="2"/>
        <v>143</v>
      </c>
      <c r="N5" s="4">
        <f t="shared" si="2"/>
        <v>165</v>
      </c>
    </row>
    <row r="6" spans="1:14" x14ac:dyDescent="0.2">
      <c r="A6" s="5" t="s">
        <v>42</v>
      </c>
      <c r="B6" s="6">
        <v>22</v>
      </c>
      <c r="C6" s="6">
        <v>11</v>
      </c>
      <c r="D6" s="6">
        <v>8</v>
      </c>
      <c r="E6" s="6">
        <v>13</v>
      </c>
      <c r="F6" s="6">
        <v>6</v>
      </c>
      <c r="G6" s="6">
        <v>4</v>
      </c>
      <c r="H6" s="6">
        <v>11</v>
      </c>
      <c r="I6" s="6">
        <v>10</v>
      </c>
      <c r="J6" s="6" t="s">
        <v>3</v>
      </c>
      <c r="K6" s="6" t="s">
        <v>3</v>
      </c>
      <c r="L6" s="6">
        <v>5</v>
      </c>
      <c r="M6" s="6">
        <v>4</v>
      </c>
      <c r="N6" s="6">
        <v>2</v>
      </c>
    </row>
    <row r="7" spans="1:14" x14ac:dyDescent="0.2">
      <c r="A7" s="5" t="s">
        <v>43</v>
      </c>
      <c r="B7" s="6">
        <v>164</v>
      </c>
      <c r="C7" s="6">
        <v>124</v>
      </c>
      <c r="D7" s="6">
        <v>156</v>
      </c>
      <c r="E7" s="6">
        <v>219</v>
      </c>
      <c r="F7" s="6">
        <v>159</v>
      </c>
      <c r="G7" s="6">
        <v>123</v>
      </c>
      <c r="H7" s="6">
        <v>122</v>
      </c>
      <c r="I7" s="6">
        <v>99</v>
      </c>
      <c r="J7" s="6">
        <v>16</v>
      </c>
      <c r="K7" s="6">
        <v>11</v>
      </c>
      <c r="L7" s="6">
        <v>14</v>
      </c>
      <c r="M7" s="6">
        <v>42</v>
      </c>
      <c r="N7" s="6">
        <v>9</v>
      </c>
    </row>
    <row r="8" spans="1:14" x14ac:dyDescent="0.2">
      <c r="A8" s="5" t="s">
        <v>44</v>
      </c>
      <c r="B8" s="6">
        <v>81</v>
      </c>
      <c r="C8" s="6">
        <v>82</v>
      </c>
      <c r="D8" s="6">
        <v>74</v>
      </c>
      <c r="E8" s="6">
        <v>75</v>
      </c>
      <c r="F8" s="6">
        <v>46</v>
      </c>
      <c r="G8" s="6">
        <v>56</v>
      </c>
      <c r="H8" s="6">
        <v>14</v>
      </c>
      <c r="I8" s="6">
        <v>13</v>
      </c>
      <c r="J8" s="6">
        <v>18</v>
      </c>
      <c r="K8" s="6">
        <v>20</v>
      </c>
      <c r="L8" s="6">
        <v>22</v>
      </c>
      <c r="M8" s="6">
        <v>20</v>
      </c>
      <c r="N8" s="6">
        <v>21</v>
      </c>
    </row>
    <row r="9" spans="1:14" x14ac:dyDescent="0.2">
      <c r="A9" s="5" t="s">
        <v>39</v>
      </c>
      <c r="B9" s="6">
        <v>8</v>
      </c>
      <c r="C9" s="6">
        <v>8</v>
      </c>
      <c r="D9" s="6">
        <v>17</v>
      </c>
      <c r="E9" s="6">
        <v>15</v>
      </c>
      <c r="F9" s="6">
        <v>12</v>
      </c>
      <c r="G9" s="6">
        <v>3</v>
      </c>
      <c r="H9" s="6">
        <v>15</v>
      </c>
      <c r="I9" s="6">
        <v>31</v>
      </c>
      <c r="J9" s="6">
        <v>11</v>
      </c>
      <c r="K9" s="6">
        <v>8</v>
      </c>
      <c r="L9" s="6">
        <v>15</v>
      </c>
      <c r="M9" s="6">
        <v>31</v>
      </c>
      <c r="N9" s="6">
        <v>48</v>
      </c>
    </row>
    <row r="10" spans="1:14" x14ac:dyDescent="0.2">
      <c r="A10" s="5" t="s">
        <v>45</v>
      </c>
      <c r="B10" s="7" t="s">
        <v>3</v>
      </c>
      <c r="C10" s="7">
        <v>2</v>
      </c>
      <c r="D10" s="6" t="s">
        <v>3</v>
      </c>
      <c r="E10" s="6">
        <v>1</v>
      </c>
      <c r="F10" s="6" t="s">
        <v>3</v>
      </c>
      <c r="G10" s="6">
        <v>2</v>
      </c>
      <c r="H10" s="6">
        <v>2</v>
      </c>
      <c r="I10" s="6">
        <v>4</v>
      </c>
      <c r="J10" s="6">
        <v>1</v>
      </c>
      <c r="K10" s="7" t="s">
        <v>3</v>
      </c>
      <c r="L10" s="7" t="s">
        <v>3</v>
      </c>
      <c r="M10" s="7">
        <v>2</v>
      </c>
      <c r="N10" s="7">
        <v>3</v>
      </c>
    </row>
    <row r="11" spans="1:14" x14ac:dyDescent="0.2">
      <c r="A11" s="8" t="s">
        <v>46</v>
      </c>
      <c r="B11" s="9" t="s">
        <v>3</v>
      </c>
      <c r="C11" s="7" t="s">
        <v>3</v>
      </c>
      <c r="D11" s="7" t="s">
        <v>3</v>
      </c>
      <c r="E11" s="7" t="s">
        <v>3</v>
      </c>
      <c r="F11" s="7" t="s">
        <v>3</v>
      </c>
      <c r="G11" s="7">
        <v>3</v>
      </c>
      <c r="H11" s="7">
        <v>11</v>
      </c>
      <c r="I11" s="7">
        <v>5</v>
      </c>
      <c r="J11" s="7">
        <v>1</v>
      </c>
      <c r="K11" s="7">
        <v>1</v>
      </c>
      <c r="L11" s="7">
        <v>1</v>
      </c>
      <c r="M11" s="7">
        <v>4</v>
      </c>
      <c r="N11" s="7">
        <v>2</v>
      </c>
    </row>
    <row r="12" spans="1:14" x14ac:dyDescent="0.2">
      <c r="A12" s="8" t="s">
        <v>15</v>
      </c>
      <c r="B12" s="9" t="s">
        <v>3</v>
      </c>
      <c r="C12" s="7" t="s">
        <v>3</v>
      </c>
      <c r="D12" s="7" t="s">
        <v>3</v>
      </c>
      <c r="E12" s="7" t="s">
        <v>3</v>
      </c>
      <c r="F12" s="7" t="s">
        <v>3</v>
      </c>
      <c r="G12" s="7" t="s">
        <v>3</v>
      </c>
      <c r="H12" s="7">
        <v>25</v>
      </c>
      <c r="I12" s="7">
        <v>25</v>
      </c>
      <c r="J12" s="7">
        <v>3</v>
      </c>
      <c r="K12" s="7">
        <v>4</v>
      </c>
      <c r="L12" s="7">
        <v>11</v>
      </c>
      <c r="M12" s="7">
        <v>17</v>
      </c>
      <c r="N12" s="7">
        <v>33</v>
      </c>
    </row>
    <row r="13" spans="1:14" x14ac:dyDescent="0.2">
      <c r="A13" s="8" t="s">
        <v>16</v>
      </c>
      <c r="B13" s="9" t="s">
        <v>3</v>
      </c>
      <c r="C13" s="7" t="s">
        <v>3</v>
      </c>
      <c r="D13" s="7" t="s">
        <v>3</v>
      </c>
      <c r="E13" s="7" t="s">
        <v>3</v>
      </c>
      <c r="F13" s="7" t="s">
        <v>3</v>
      </c>
      <c r="G13" s="7" t="s">
        <v>3</v>
      </c>
      <c r="H13" s="7">
        <v>47</v>
      </c>
      <c r="I13" s="7">
        <v>39</v>
      </c>
      <c r="J13" s="7">
        <v>7</v>
      </c>
      <c r="K13" s="7">
        <v>10</v>
      </c>
      <c r="L13" s="7">
        <v>10</v>
      </c>
      <c r="M13" s="7">
        <v>23</v>
      </c>
      <c r="N13" s="7">
        <v>47</v>
      </c>
    </row>
    <row r="14" spans="1:14" ht="15.75" x14ac:dyDescent="0.2">
      <c r="A14" s="15" t="s">
        <v>4</v>
      </c>
      <c r="B14" s="4">
        <f>SUM(B15:B21)</f>
        <v>50</v>
      </c>
      <c r="C14" s="4">
        <f t="shared" ref="C14:K14" si="3">SUM(C15:C21)</f>
        <v>59</v>
      </c>
      <c r="D14" s="4">
        <f t="shared" si="3"/>
        <v>77</v>
      </c>
      <c r="E14" s="4">
        <f t="shared" si="3"/>
        <v>41</v>
      </c>
      <c r="F14" s="4">
        <f t="shared" si="3"/>
        <v>31</v>
      </c>
      <c r="G14" s="4">
        <f t="shared" si="3"/>
        <v>49</v>
      </c>
      <c r="H14" s="4">
        <f t="shared" si="3"/>
        <v>49</v>
      </c>
      <c r="I14" s="4">
        <f t="shared" si="3"/>
        <v>43</v>
      </c>
      <c r="J14" s="4">
        <f t="shared" ref="J14" si="4">SUM(J15:J21)</f>
        <v>18</v>
      </c>
      <c r="K14" s="4">
        <f t="shared" si="3"/>
        <v>19</v>
      </c>
      <c r="L14" s="4">
        <f t="shared" ref="L14:N14" si="5">SUM(L15:L21)</f>
        <v>52</v>
      </c>
      <c r="M14" s="4">
        <f t="shared" si="5"/>
        <v>46</v>
      </c>
      <c r="N14" s="4">
        <f t="shared" si="5"/>
        <v>29</v>
      </c>
    </row>
    <row r="15" spans="1:14" x14ac:dyDescent="0.2">
      <c r="A15" s="5" t="s">
        <v>42</v>
      </c>
      <c r="B15" s="6">
        <v>26</v>
      </c>
      <c r="C15" s="6">
        <v>24</v>
      </c>
      <c r="D15" s="6">
        <v>26</v>
      </c>
      <c r="E15" s="6">
        <v>21</v>
      </c>
      <c r="F15" s="6">
        <v>25</v>
      </c>
      <c r="G15" s="6">
        <v>36</v>
      </c>
      <c r="H15" s="6">
        <v>26</v>
      </c>
      <c r="I15" s="6">
        <v>22</v>
      </c>
      <c r="J15" s="6">
        <v>7</v>
      </c>
      <c r="K15" s="6">
        <v>7</v>
      </c>
      <c r="L15" s="6">
        <v>17</v>
      </c>
      <c r="M15" s="6">
        <v>19</v>
      </c>
      <c r="N15" s="6" t="s">
        <v>3</v>
      </c>
    </row>
    <row r="16" spans="1:14" x14ac:dyDescent="0.2">
      <c r="A16" s="5" t="s">
        <v>43</v>
      </c>
      <c r="B16" s="6">
        <v>3</v>
      </c>
      <c r="C16" s="6">
        <v>7</v>
      </c>
      <c r="D16" s="6">
        <v>29</v>
      </c>
      <c r="E16" s="6">
        <v>9</v>
      </c>
      <c r="F16" s="6" t="s">
        <v>3</v>
      </c>
      <c r="G16" s="6">
        <v>1</v>
      </c>
      <c r="H16" s="6">
        <v>1</v>
      </c>
      <c r="I16" s="6">
        <v>10</v>
      </c>
      <c r="J16" s="6">
        <v>2</v>
      </c>
      <c r="K16" s="6">
        <v>1</v>
      </c>
      <c r="L16" s="6">
        <v>2</v>
      </c>
      <c r="M16" s="6">
        <v>3</v>
      </c>
      <c r="N16" s="6" t="s">
        <v>3</v>
      </c>
    </row>
    <row r="17" spans="1:14" x14ac:dyDescent="0.2">
      <c r="A17" s="5" t="s">
        <v>44</v>
      </c>
      <c r="B17" s="6">
        <v>21</v>
      </c>
      <c r="C17" s="6">
        <v>26</v>
      </c>
      <c r="D17" s="6">
        <v>22</v>
      </c>
      <c r="E17" s="6">
        <v>11</v>
      </c>
      <c r="F17" s="6">
        <v>6</v>
      </c>
      <c r="G17" s="6">
        <v>4</v>
      </c>
      <c r="H17" s="6">
        <v>2</v>
      </c>
      <c r="I17" s="6">
        <v>1</v>
      </c>
      <c r="J17" s="6">
        <v>6</v>
      </c>
      <c r="K17" s="6">
        <v>9</v>
      </c>
      <c r="L17" s="6">
        <v>12</v>
      </c>
      <c r="M17" s="6">
        <v>1</v>
      </c>
      <c r="N17" s="6">
        <v>4</v>
      </c>
    </row>
    <row r="18" spans="1:14" x14ac:dyDescent="0.2">
      <c r="A18" s="5" t="s">
        <v>39</v>
      </c>
      <c r="B18" s="7" t="s">
        <v>3</v>
      </c>
      <c r="C18" s="7">
        <v>1</v>
      </c>
      <c r="D18" s="7" t="s">
        <v>3</v>
      </c>
      <c r="E18" s="7" t="s">
        <v>3</v>
      </c>
      <c r="F18" s="7" t="s">
        <v>3</v>
      </c>
      <c r="G18" s="7" t="s">
        <v>3</v>
      </c>
      <c r="H18" s="7" t="s">
        <v>3</v>
      </c>
      <c r="I18" s="7" t="s">
        <v>3</v>
      </c>
      <c r="J18" s="7" t="s">
        <v>3</v>
      </c>
      <c r="K18" s="7" t="s">
        <v>3</v>
      </c>
      <c r="L18" s="7" t="s">
        <v>3</v>
      </c>
      <c r="M18" s="7" t="s">
        <v>3</v>
      </c>
      <c r="N18" s="7">
        <v>3</v>
      </c>
    </row>
    <row r="19" spans="1:14" x14ac:dyDescent="0.2">
      <c r="A19" s="5" t="s">
        <v>45</v>
      </c>
      <c r="B19" s="7" t="s">
        <v>3</v>
      </c>
      <c r="C19" s="7">
        <v>1</v>
      </c>
      <c r="D19" s="7" t="s">
        <v>3</v>
      </c>
      <c r="E19" s="7" t="s">
        <v>3</v>
      </c>
      <c r="F19" s="7" t="s">
        <v>3</v>
      </c>
      <c r="G19" s="7" t="s">
        <v>3</v>
      </c>
      <c r="H19" s="7" t="s">
        <v>3</v>
      </c>
      <c r="I19" s="7" t="s">
        <v>3</v>
      </c>
      <c r="J19" s="7" t="s">
        <v>3</v>
      </c>
      <c r="K19" s="7" t="s">
        <v>3</v>
      </c>
      <c r="L19" s="7" t="s">
        <v>3</v>
      </c>
      <c r="M19" s="7" t="s">
        <v>3</v>
      </c>
      <c r="N19" s="7" t="s">
        <v>3</v>
      </c>
    </row>
    <row r="20" spans="1:14" x14ac:dyDescent="0.2">
      <c r="A20" s="8" t="s">
        <v>46</v>
      </c>
      <c r="B20" s="6" t="s">
        <v>3</v>
      </c>
      <c r="C20" s="7" t="s">
        <v>3</v>
      </c>
      <c r="D20" s="7" t="s">
        <v>3</v>
      </c>
      <c r="E20" s="7" t="s">
        <v>3</v>
      </c>
      <c r="F20" s="7" t="s">
        <v>3</v>
      </c>
      <c r="G20" s="7">
        <v>8</v>
      </c>
      <c r="H20" s="7">
        <v>16</v>
      </c>
      <c r="I20" s="7">
        <v>2</v>
      </c>
      <c r="J20" s="7">
        <v>2</v>
      </c>
      <c r="K20" s="7">
        <v>1</v>
      </c>
      <c r="L20" s="7">
        <v>2</v>
      </c>
      <c r="M20" s="7">
        <v>3</v>
      </c>
      <c r="N20" s="7">
        <v>6</v>
      </c>
    </row>
    <row r="21" spans="1:14" x14ac:dyDescent="0.2">
      <c r="A21" s="8" t="s">
        <v>16</v>
      </c>
      <c r="B21" s="9" t="s">
        <v>3</v>
      </c>
      <c r="C21" s="7" t="s">
        <v>3</v>
      </c>
      <c r="D21" s="7" t="s">
        <v>3</v>
      </c>
      <c r="E21" s="7" t="s">
        <v>3</v>
      </c>
      <c r="F21" s="7" t="s">
        <v>3</v>
      </c>
      <c r="G21" s="7" t="s">
        <v>3</v>
      </c>
      <c r="H21" s="7">
        <v>4</v>
      </c>
      <c r="I21" s="7">
        <v>8</v>
      </c>
      <c r="J21" s="7">
        <v>1</v>
      </c>
      <c r="K21" s="7">
        <v>1</v>
      </c>
      <c r="L21" s="7">
        <v>19</v>
      </c>
      <c r="M21" s="7">
        <v>20</v>
      </c>
      <c r="N21" s="7">
        <v>16</v>
      </c>
    </row>
    <row r="22" spans="1:14" ht="15.75" x14ac:dyDescent="0.2">
      <c r="A22" s="15" t="s">
        <v>5</v>
      </c>
      <c r="B22" s="10" t="s">
        <v>3</v>
      </c>
      <c r="C22" s="10" t="s">
        <v>3</v>
      </c>
      <c r="D22" s="10">
        <f t="shared" ref="D22:E22" si="6">SUM(D23:D24)</f>
        <v>1</v>
      </c>
      <c r="E22" s="10">
        <f t="shared" si="6"/>
        <v>2</v>
      </c>
      <c r="F22" s="10" t="s">
        <v>3</v>
      </c>
      <c r="G22" s="10" t="s">
        <v>3</v>
      </c>
      <c r="H22" s="10" t="s">
        <v>3</v>
      </c>
      <c r="I22" s="10" t="s">
        <v>3</v>
      </c>
      <c r="J22" s="10" t="s">
        <v>3</v>
      </c>
      <c r="K22" s="10" t="s">
        <v>3</v>
      </c>
      <c r="L22" s="10" t="s">
        <v>3</v>
      </c>
      <c r="M22" s="10" t="s">
        <v>3</v>
      </c>
      <c r="N22" s="10" t="s">
        <v>3</v>
      </c>
    </row>
    <row r="23" spans="1:14" x14ac:dyDescent="0.2">
      <c r="A23" s="5" t="s">
        <v>42</v>
      </c>
      <c r="B23" s="6" t="s">
        <v>3</v>
      </c>
      <c r="C23" s="6" t="s">
        <v>3</v>
      </c>
      <c r="D23" s="6" t="s">
        <v>3</v>
      </c>
      <c r="E23" s="6">
        <v>1</v>
      </c>
      <c r="F23" s="6" t="s">
        <v>3</v>
      </c>
      <c r="G23" s="6" t="s">
        <v>3</v>
      </c>
      <c r="H23" s="6" t="s">
        <v>3</v>
      </c>
      <c r="I23" s="6" t="s">
        <v>3</v>
      </c>
      <c r="J23" s="6" t="s">
        <v>3</v>
      </c>
      <c r="K23" s="6" t="s">
        <v>3</v>
      </c>
      <c r="L23" s="6" t="s">
        <v>3</v>
      </c>
      <c r="M23" s="6" t="s">
        <v>3</v>
      </c>
      <c r="N23" s="6" t="s">
        <v>3</v>
      </c>
    </row>
    <row r="24" spans="1:14" x14ac:dyDescent="0.2">
      <c r="A24" s="5" t="s">
        <v>44</v>
      </c>
      <c r="B24" s="6" t="s">
        <v>3</v>
      </c>
      <c r="C24" s="6" t="s">
        <v>3</v>
      </c>
      <c r="D24" s="6">
        <v>1</v>
      </c>
      <c r="E24" s="6">
        <v>1</v>
      </c>
      <c r="F24" s="6" t="s">
        <v>3</v>
      </c>
      <c r="G24" s="6" t="s">
        <v>3</v>
      </c>
      <c r="H24" s="6" t="s">
        <v>3</v>
      </c>
      <c r="I24" s="6" t="s">
        <v>3</v>
      </c>
      <c r="J24" s="6" t="s">
        <v>3</v>
      </c>
      <c r="K24" s="6" t="s">
        <v>3</v>
      </c>
      <c r="L24" s="6" t="s">
        <v>3</v>
      </c>
      <c r="M24" s="6" t="s">
        <v>3</v>
      </c>
      <c r="N24" s="6" t="s">
        <v>3</v>
      </c>
    </row>
    <row r="25" spans="1:14" ht="15.75" x14ac:dyDescent="0.2">
      <c r="A25" s="15" t="s">
        <v>6</v>
      </c>
      <c r="B25" s="10">
        <f>SUM(B26:B27)</f>
        <v>1</v>
      </c>
      <c r="C25" s="10">
        <f t="shared" ref="C25:F25" si="7">SUM(C26:C27)</f>
        <v>2</v>
      </c>
      <c r="D25" s="10" t="s">
        <v>3</v>
      </c>
      <c r="E25" s="10">
        <f t="shared" si="7"/>
        <v>1</v>
      </c>
      <c r="F25" s="10">
        <f t="shared" si="7"/>
        <v>1</v>
      </c>
      <c r="G25" s="10" t="s">
        <v>3</v>
      </c>
      <c r="H25" s="10" t="s">
        <v>3</v>
      </c>
      <c r="I25" s="10" t="s">
        <v>3</v>
      </c>
      <c r="J25" s="10" t="s">
        <v>3</v>
      </c>
      <c r="K25" s="10" t="s">
        <v>3</v>
      </c>
      <c r="L25" s="10" t="s">
        <v>3</v>
      </c>
      <c r="M25" s="10" t="s">
        <v>3</v>
      </c>
      <c r="N25" s="10" t="s">
        <v>3</v>
      </c>
    </row>
    <row r="26" spans="1:14" x14ac:dyDescent="0.2">
      <c r="A26" s="5" t="s">
        <v>2</v>
      </c>
      <c r="B26" s="6">
        <v>1</v>
      </c>
      <c r="C26" s="6">
        <v>2</v>
      </c>
      <c r="D26" s="6" t="s">
        <v>3</v>
      </c>
      <c r="E26" s="6">
        <v>1</v>
      </c>
      <c r="F26" s="6" t="s">
        <v>3</v>
      </c>
      <c r="G26" s="6" t="s">
        <v>3</v>
      </c>
      <c r="H26" s="6" t="s">
        <v>3</v>
      </c>
      <c r="I26" s="6" t="s">
        <v>3</v>
      </c>
      <c r="J26" s="6" t="s">
        <v>3</v>
      </c>
      <c r="K26" s="6" t="s">
        <v>3</v>
      </c>
      <c r="L26" s="6" t="s">
        <v>3</v>
      </c>
      <c r="M26" s="6" t="s">
        <v>3</v>
      </c>
      <c r="N26" s="6" t="s">
        <v>3</v>
      </c>
    </row>
    <row r="27" spans="1:14" x14ac:dyDescent="0.2">
      <c r="A27" s="5" t="s">
        <v>44</v>
      </c>
      <c r="B27" s="6" t="s">
        <v>3</v>
      </c>
      <c r="C27" s="6" t="s">
        <v>3</v>
      </c>
      <c r="D27" s="6" t="s">
        <v>3</v>
      </c>
      <c r="E27" s="6" t="s">
        <v>3</v>
      </c>
      <c r="F27" s="6">
        <v>1</v>
      </c>
      <c r="G27" s="6" t="s">
        <v>3</v>
      </c>
      <c r="H27" s="6" t="s">
        <v>3</v>
      </c>
      <c r="I27" s="6" t="s">
        <v>3</v>
      </c>
      <c r="J27" s="6" t="s">
        <v>3</v>
      </c>
      <c r="K27" s="6" t="s">
        <v>3</v>
      </c>
      <c r="L27" s="6" t="s">
        <v>3</v>
      </c>
      <c r="M27" s="6" t="s">
        <v>3</v>
      </c>
      <c r="N27" s="6" t="s">
        <v>3</v>
      </c>
    </row>
    <row r="28" spans="1:14" ht="15.75" x14ac:dyDescent="0.2">
      <c r="A28" s="15" t="s">
        <v>7</v>
      </c>
      <c r="B28" s="10" t="s">
        <v>3</v>
      </c>
      <c r="C28" s="10" t="s">
        <v>3</v>
      </c>
      <c r="D28" s="10" t="s">
        <v>3</v>
      </c>
      <c r="E28" s="10">
        <f t="shared" ref="E28:N28" si="8">SUM(E29:E33)</f>
        <v>1</v>
      </c>
      <c r="F28" s="10">
        <f t="shared" si="8"/>
        <v>2</v>
      </c>
      <c r="G28" s="10">
        <f t="shared" si="8"/>
        <v>18</v>
      </c>
      <c r="H28" s="10">
        <f t="shared" si="8"/>
        <v>11</v>
      </c>
      <c r="I28" s="10">
        <f t="shared" si="8"/>
        <v>15</v>
      </c>
      <c r="J28" s="10">
        <f t="shared" si="8"/>
        <v>1</v>
      </c>
      <c r="K28" s="18" t="s">
        <v>3</v>
      </c>
      <c r="L28" s="18" t="s">
        <v>3</v>
      </c>
      <c r="M28" s="18">
        <f t="shared" si="8"/>
        <v>3</v>
      </c>
      <c r="N28" s="18">
        <f t="shared" si="8"/>
        <v>6</v>
      </c>
    </row>
    <row r="29" spans="1:14" x14ac:dyDescent="0.2">
      <c r="A29" s="5" t="s">
        <v>43</v>
      </c>
      <c r="B29" s="6" t="s">
        <v>3</v>
      </c>
      <c r="C29" s="6" t="s">
        <v>3</v>
      </c>
      <c r="D29" s="6" t="s">
        <v>3</v>
      </c>
      <c r="E29" s="6" t="s">
        <v>3</v>
      </c>
      <c r="F29" s="6">
        <v>1</v>
      </c>
      <c r="G29" s="6">
        <v>11</v>
      </c>
      <c r="H29" s="6">
        <v>7</v>
      </c>
      <c r="I29" s="6">
        <v>8</v>
      </c>
      <c r="J29" s="6" t="s">
        <v>3</v>
      </c>
      <c r="K29" s="6" t="s">
        <v>3</v>
      </c>
      <c r="L29" s="6" t="s">
        <v>3</v>
      </c>
      <c r="M29" s="6" t="s">
        <v>3</v>
      </c>
      <c r="N29" s="6" t="s">
        <v>3</v>
      </c>
    </row>
    <row r="30" spans="1:14" x14ac:dyDescent="0.2">
      <c r="A30" s="5" t="s">
        <v>44</v>
      </c>
      <c r="B30" s="6" t="s">
        <v>3</v>
      </c>
      <c r="C30" s="6" t="s">
        <v>3</v>
      </c>
      <c r="D30" s="6" t="s">
        <v>3</v>
      </c>
      <c r="E30" s="6">
        <v>1</v>
      </c>
      <c r="F30" s="6">
        <v>1</v>
      </c>
      <c r="G30" s="6">
        <v>6</v>
      </c>
      <c r="H30" s="6" t="s">
        <v>3</v>
      </c>
      <c r="I30" s="6" t="s">
        <v>3</v>
      </c>
      <c r="J30" s="6" t="s">
        <v>3</v>
      </c>
      <c r="K30" s="6" t="s">
        <v>3</v>
      </c>
      <c r="L30" s="6" t="s">
        <v>3</v>
      </c>
      <c r="M30" s="6">
        <v>1</v>
      </c>
      <c r="N30" s="6" t="s">
        <v>3</v>
      </c>
    </row>
    <row r="31" spans="1:14" x14ac:dyDescent="0.2">
      <c r="A31" s="5" t="s">
        <v>45</v>
      </c>
      <c r="B31" s="7" t="s">
        <v>3</v>
      </c>
      <c r="C31" s="7" t="s">
        <v>3</v>
      </c>
      <c r="D31" s="7" t="s">
        <v>3</v>
      </c>
      <c r="E31" s="7" t="s">
        <v>3</v>
      </c>
      <c r="F31" s="7" t="s">
        <v>3</v>
      </c>
      <c r="G31" s="7" t="s">
        <v>3</v>
      </c>
      <c r="H31" s="7" t="s">
        <v>3</v>
      </c>
      <c r="I31" s="7">
        <v>1</v>
      </c>
      <c r="J31" s="7" t="s">
        <v>3</v>
      </c>
      <c r="K31" s="7" t="s">
        <v>3</v>
      </c>
      <c r="L31" s="7" t="s">
        <v>3</v>
      </c>
      <c r="M31" s="7" t="s">
        <v>3</v>
      </c>
      <c r="N31" s="6" t="s">
        <v>3</v>
      </c>
    </row>
    <row r="32" spans="1:14" x14ac:dyDescent="0.2">
      <c r="A32" s="8" t="s">
        <v>46</v>
      </c>
      <c r="B32" s="6"/>
      <c r="C32" s="7" t="s">
        <v>3</v>
      </c>
      <c r="D32" s="7" t="s">
        <v>3</v>
      </c>
      <c r="E32" s="7" t="s">
        <v>3</v>
      </c>
      <c r="F32" s="7" t="s">
        <v>3</v>
      </c>
      <c r="G32" s="7">
        <v>1</v>
      </c>
      <c r="H32" s="7">
        <v>4</v>
      </c>
      <c r="I32" s="7">
        <v>5</v>
      </c>
      <c r="J32" s="7" t="s">
        <v>3</v>
      </c>
      <c r="K32" s="7" t="s">
        <v>3</v>
      </c>
      <c r="L32" s="7" t="s">
        <v>3</v>
      </c>
      <c r="M32" s="7" t="s">
        <v>3</v>
      </c>
      <c r="N32" s="6">
        <v>2</v>
      </c>
    </row>
    <row r="33" spans="1:14" x14ac:dyDescent="0.2">
      <c r="A33" s="8" t="s">
        <v>16</v>
      </c>
      <c r="B33" s="6" t="s">
        <v>3</v>
      </c>
      <c r="C33" s="6" t="s">
        <v>3</v>
      </c>
      <c r="D33" s="6" t="s">
        <v>3</v>
      </c>
      <c r="E33" s="6" t="s">
        <v>3</v>
      </c>
      <c r="F33" s="6" t="s">
        <v>3</v>
      </c>
      <c r="G33" s="6" t="s">
        <v>3</v>
      </c>
      <c r="H33" s="6" t="s">
        <v>3</v>
      </c>
      <c r="I33" s="7">
        <v>1</v>
      </c>
      <c r="J33" s="7">
        <v>1</v>
      </c>
      <c r="K33" s="7" t="s">
        <v>3</v>
      </c>
      <c r="L33" s="7" t="s">
        <v>3</v>
      </c>
      <c r="M33" s="7">
        <v>2</v>
      </c>
      <c r="N33" s="6">
        <v>4</v>
      </c>
    </row>
    <row r="34" spans="1:14" ht="15.75" x14ac:dyDescent="0.2">
      <c r="A34" s="15" t="s">
        <v>8</v>
      </c>
      <c r="B34" s="10" t="s">
        <v>3</v>
      </c>
      <c r="C34" s="10" t="s">
        <v>3</v>
      </c>
      <c r="D34" s="10" t="s">
        <v>3</v>
      </c>
      <c r="E34" s="10">
        <f t="shared" ref="E34:H34" si="9">SUM(E35:E36)</f>
        <v>1</v>
      </c>
      <c r="F34" s="10" t="s">
        <v>3</v>
      </c>
      <c r="G34" s="10" t="s">
        <v>3</v>
      </c>
      <c r="H34" s="10">
        <f t="shared" si="9"/>
        <v>2</v>
      </c>
      <c r="I34" s="10" t="s">
        <v>3</v>
      </c>
      <c r="J34" s="10">
        <v>1</v>
      </c>
      <c r="K34" s="18" t="s">
        <v>3</v>
      </c>
      <c r="L34" s="18" t="s">
        <v>3</v>
      </c>
      <c r="M34" s="18" t="s">
        <v>3</v>
      </c>
      <c r="N34" s="18" t="s">
        <v>3</v>
      </c>
    </row>
    <row r="35" spans="1:14" x14ac:dyDescent="0.2">
      <c r="A35" s="5" t="s">
        <v>42</v>
      </c>
      <c r="B35" s="6" t="s">
        <v>3</v>
      </c>
      <c r="C35" s="6" t="s">
        <v>3</v>
      </c>
      <c r="D35" s="6" t="s">
        <v>3</v>
      </c>
      <c r="E35" s="6">
        <v>1</v>
      </c>
      <c r="F35" s="6" t="s">
        <v>3</v>
      </c>
      <c r="G35" s="6" t="s">
        <v>3</v>
      </c>
      <c r="H35" s="6" t="s">
        <v>3</v>
      </c>
      <c r="I35" s="6" t="s">
        <v>3</v>
      </c>
      <c r="J35" s="6" t="s">
        <v>3</v>
      </c>
      <c r="K35" s="6" t="s">
        <v>3</v>
      </c>
      <c r="L35" s="6" t="s">
        <v>3</v>
      </c>
      <c r="M35" s="6" t="s">
        <v>3</v>
      </c>
      <c r="N35" s="6" t="s">
        <v>3</v>
      </c>
    </row>
    <row r="36" spans="1:14" x14ac:dyDescent="0.2">
      <c r="A36" s="8" t="s">
        <v>16</v>
      </c>
      <c r="B36" s="9" t="s">
        <v>3</v>
      </c>
      <c r="C36" s="7" t="s">
        <v>3</v>
      </c>
      <c r="D36" s="7" t="s">
        <v>3</v>
      </c>
      <c r="E36" s="7" t="s">
        <v>3</v>
      </c>
      <c r="F36" s="7" t="s">
        <v>3</v>
      </c>
      <c r="G36" s="7" t="s">
        <v>3</v>
      </c>
      <c r="H36" s="7">
        <v>2</v>
      </c>
      <c r="I36" s="7" t="s">
        <v>3</v>
      </c>
      <c r="J36" s="7">
        <v>1</v>
      </c>
      <c r="K36" s="6" t="s">
        <v>3</v>
      </c>
      <c r="L36" s="6" t="s">
        <v>3</v>
      </c>
      <c r="M36" s="6" t="s">
        <v>3</v>
      </c>
      <c r="N36" s="6" t="s">
        <v>3</v>
      </c>
    </row>
    <row r="37" spans="1:14" ht="15.75" x14ac:dyDescent="0.2">
      <c r="A37" s="15" t="s">
        <v>19</v>
      </c>
      <c r="B37" s="10" t="s">
        <v>3</v>
      </c>
      <c r="C37" s="10" t="s">
        <v>3</v>
      </c>
      <c r="D37" s="10" t="s">
        <v>3</v>
      </c>
      <c r="E37" s="10">
        <v>1</v>
      </c>
      <c r="F37" s="10" t="s">
        <v>3</v>
      </c>
      <c r="G37" s="10" t="s">
        <v>3</v>
      </c>
      <c r="H37" s="10" t="s">
        <v>3</v>
      </c>
      <c r="I37" s="10" t="s">
        <v>3</v>
      </c>
      <c r="J37" s="10" t="s">
        <v>3</v>
      </c>
      <c r="K37" s="10" t="s">
        <v>3</v>
      </c>
      <c r="L37" s="10" t="s">
        <v>3</v>
      </c>
      <c r="M37" s="10" t="s">
        <v>3</v>
      </c>
      <c r="N37" s="10" t="s">
        <v>3</v>
      </c>
    </row>
    <row r="38" spans="1:14" x14ac:dyDescent="0.2">
      <c r="A38" s="5" t="s">
        <v>44</v>
      </c>
      <c r="B38" s="6" t="s">
        <v>3</v>
      </c>
      <c r="C38" s="6" t="s">
        <v>3</v>
      </c>
      <c r="D38" s="6" t="s">
        <v>3</v>
      </c>
      <c r="E38" s="6">
        <v>1</v>
      </c>
      <c r="F38" s="6" t="s">
        <v>3</v>
      </c>
      <c r="G38" s="6" t="s">
        <v>3</v>
      </c>
      <c r="H38" s="6" t="s">
        <v>3</v>
      </c>
      <c r="I38" s="6" t="s">
        <v>3</v>
      </c>
      <c r="J38" s="6" t="s">
        <v>3</v>
      </c>
      <c r="K38" s="6" t="s">
        <v>3</v>
      </c>
      <c r="L38" s="6" t="s">
        <v>3</v>
      </c>
      <c r="M38" s="6" t="s">
        <v>3</v>
      </c>
      <c r="N38" s="6" t="s">
        <v>3</v>
      </c>
    </row>
    <row r="39" spans="1:14" ht="15.75" x14ac:dyDescent="0.2">
      <c r="A39" s="15" t="s">
        <v>9</v>
      </c>
      <c r="B39" s="10">
        <v>1</v>
      </c>
      <c r="C39" s="10">
        <v>2</v>
      </c>
      <c r="D39" s="10" t="s">
        <v>3</v>
      </c>
      <c r="E39" s="10" t="s">
        <v>3</v>
      </c>
      <c r="F39" s="10" t="s">
        <v>3</v>
      </c>
      <c r="G39" s="10" t="s">
        <v>3</v>
      </c>
      <c r="H39" s="10" t="s">
        <v>3</v>
      </c>
      <c r="I39" s="10" t="s">
        <v>3</v>
      </c>
      <c r="J39" s="10" t="s">
        <v>3</v>
      </c>
      <c r="K39" s="10" t="s">
        <v>3</v>
      </c>
      <c r="L39" s="10" t="s">
        <v>3</v>
      </c>
      <c r="M39" s="10" t="s">
        <v>3</v>
      </c>
      <c r="N39" s="10" t="s">
        <v>3</v>
      </c>
    </row>
    <row r="40" spans="1:14" x14ac:dyDescent="0.2">
      <c r="A40" s="5" t="s">
        <v>42</v>
      </c>
      <c r="B40" s="6">
        <v>1</v>
      </c>
      <c r="C40" s="6">
        <v>2</v>
      </c>
      <c r="D40" s="6" t="s">
        <v>3</v>
      </c>
      <c r="E40" s="6" t="s">
        <v>3</v>
      </c>
      <c r="F40" s="6" t="s">
        <v>3</v>
      </c>
      <c r="G40" s="6" t="s">
        <v>3</v>
      </c>
      <c r="H40" s="6" t="s">
        <v>3</v>
      </c>
      <c r="I40" s="6" t="s">
        <v>3</v>
      </c>
      <c r="J40" s="6" t="s">
        <v>3</v>
      </c>
      <c r="K40" s="6" t="s">
        <v>3</v>
      </c>
      <c r="L40" s="6" t="s">
        <v>3</v>
      </c>
      <c r="M40" s="6" t="s">
        <v>3</v>
      </c>
      <c r="N40" s="6" t="s">
        <v>3</v>
      </c>
    </row>
    <row r="41" spans="1:14" ht="15.75" x14ac:dyDescent="0.2">
      <c r="A41" s="16" t="s">
        <v>10</v>
      </c>
      <c r="B41" s="10" t="s">
        <v>3</v>
      </c>
      <c r="C41" s="10" t="s">
        <v>3</v>
      </c>
      <c r="D41" s="10" t="s">
        <v>3</v>
      </c>
      <c r="E41" s="10" t="s">
        <v>3</v>
      </c>
      <c r="F41" s="10" t="s">
        <v>3</v>
      </c>
      <c r="G41" s="10">
        <v>1</v>
      </c>
      <c r="H41" s="10" t="s">
        <v>3</v>
      </c>
      <c r="I41" s="10" t="s">
        <v>3</v>
      </c>
      <c r="J41" s="10" t="s">
        <v>3</v>
      </c>
      <c r="K41" s="10" t="s">
        <v>3</v>
      </c>
      <c r="L41" s="10" t="s">
        <v>3</v>
      </c>
      <c r="M41" s="10" t="s">
        <v>3</v>
      </c>
      <c r="N41" s="10" t="s">
        <v>3</v>
      </c>
    </row>
    <row r="42" spans="1:14" x14ac:dyDescent="0.2">
      <c r="A42" s="5" t="s">
        <v>42</v>
      </c>
      <c r="B42" s="6" t="s">
        <v>3</v>
      </c>
      <c r="C42" s="6" t="s">
        <v>3</v>
      </c>
      <c r="D42" s="6" t="s">
        <v>3</v>
      </c>
      <c r="E42" s="6" t="s">
        <v>3</v>
      </c>
      <c r="F42" s="6" t="s">
        <v>3</v>
      </c>
      <c r="G42" s="6">
        <v>1</v>
      </c>
      <c r="H42" s="6" t="s">
        <v>3</v>
      </c>
      <c r="I42" s="6" t="s">
        <v>3</v>
      </c>
      <c r="J42" s="6" t="s">
        <v>3</v>
      </c>
      <c r="K42" s="6" t="s">
        <v>3</v>
      </c>
      <c r="L42" s="6" t="s">
        <v>3</v>
      </c>
      <c r="M42" s="6" t="s">
        <v>3</v>
      </c>
      <c r="N42" s="6" t="s">
        <v>3</v>
      </c>
    </row>
    <row r="43" spans="1:14" x14ac:dyDescent="0.2">
      <c r="A43" s="21" t="s">
        <v>16</v>
      </c>
      <c r="B43" s="19" t="s">
        <v>3</v>
      </c>
      <c r="C43" s="19" t="s">
        <v>3</v>
      </c>
      <c r="D43" s="19" t="s">
        <v>3</v>
      </c>
      <c r="E43" s="19" t="s">
        <v>3</v>
      </c>
      <c r="F43" s="19" t="s">
        <v>3</v>
      </c>
      <c r="G43" s="19" t="s">
        <v>3</v>
      </c>
      <c r="H43" s="19" t="s">
        <v>3</v>
      </c>
      <c r="I43" s="19" t="s">
        <v>3</v>
      </c>
      <c r="J43" s="19" t="s">
        <v>3</v>
      </c>
      <c r="K43" s="19" t="s">
        <v>3</v>
      </c>
      <c r="L43" s="19" t="s">
        <v>3</v>
      </c>
      <c r="M43" s="19" t="s">
        <v>3</v>
      </c>
      <c r="N43" s="19" t="s">
        <v>3</v>
      </c>
    </row>
    <row r="44" spans="1:14" ht="15.75" x14ac:dyDescent="0.2">
      <c r="A44" s="22" t="s">
        <v>11</v>
      </c>
      <c r="B44" s="20">
        <f t="shared" ref="B44:H44" si="10">SUM(B5,B14,B22,B25,B28,B34,B37,B39,B41)</f>
        <v>327</v>
      </c>
      <c r="C44" s="20">
        <f t="shared" si="10"/>
        <v>290</v>
      </c>
      <c r="D44" s="20">
        <f t="shared" si="10"/>
        <v>333</v>
      </c>
      <c r="E44" s="20">
        <f t="shared" si="10"/>
        <v>370</v>
      </c>
      <c r="F44" s="20">
        <f t="shared" si="10"/>
        <v>257</v>
      </c>
      <c r="G44" s="20">
        <f t="shared" si="10"/>
        <v>259</v>
      </c>
      <c r="H44" s="20">
        <f t="shared" si="10"/>
        <v>309</v>
      </c>
      <c r="I44" s="20">
        <f>SUM(I5,I14,I22,I25,I28,I34,I37,I39,I41)</f>
        <v>284</v>
      </c>
      <c r="J44" s="20">
        <f>SUM(J5,J14,J22,J25,J28,J34,J37,J39,J41)</f>
        <v>77</v>
      </c>
      <c r="K44" s="20">
        <f t="shared" ref="K44" si="11">SUM(K5,K14,K22,K25,K28,K34,K37,K39,K41)</f>
        <v>73</v>
      </c>
      <c r="L44" s="20">
        <f t="shared" ref="L44:M44" si="12">SUM(L5,L14,L22,L25,L28,L34,L37,L39,L41)</f>
        <v>130</v>
      </c>
      <c r="M44" s="20">
        <f t="shared" si="12"/>
        <v>192</v>
      </c>
      <c r="N44" s="20">
        <f>SUM(N5,N14,N22,N25,N28,N34,N37,N39,N41)</f>
        <v>200</v>
      </c>
    </row>
    <row r="45" spans="1:14" x14ac:dyDescent="0.2">
      <c r="A45" s="1" t="s">
        <v>12</v>
      </c>
      <c r="B45" s="2"/>
      <c r="C45" s="2"/>
      <c r="D45" s="2"/>
      <c r="E45" s="2"/>
      <c r="F45" s="17"/>
      <c r="G45" s="17"/>
      <c r="H45" s="17"/>
      <c r="I45" s="17"/>
      <c r="J45" s="17"/>
      <c r="K45" s="17"/>
      <c r="L45" s="17"/>
      <c r="M45" s="17"/>
      <c r="N45" s="17"/>
    </row>
    <row r="46" spans="1:14" x14ac:dyDescent="0.2">
      <c r="A46" s="12" t="s">
        <v>13</v>
      </c>
      <c r="B46" s="2"/>
      <c r="C46" s="2"/>
      <c r="D46" s="2"/>
      <c r="E46" s="13"/>
      <c r="F46" s="13"/>
    </row>
    <row r="47" spans="1:14" x14ac:dyDescent="0.2">
      <c r="A47" s="2"/>
      <c r="B47" s="2"/>
      <c r="C47" s="2"/>
      <c r="D47" s="2"/>
      <c r="E47" s="2"/>
      <c r="F47" s="2"/>
    </row>
    <row r="48" spans="1:14" x14ac:dyDescent="0.2">
      <c r="A48" s="1" t="s">
        <v>14</v>
      </c>
      <c r="B48" s="2"/>
      <c r="C48" s="2"/>
      <c r="D48" s="2"/>
      <c r="E48" s="2"/>
      <c r="F48"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UTZWJRNMN37P-1071157593-4067</_dlc_DocId>
    <_dlc_DocIdUrl xmlns="3eb395c1-c26a-485a-a474-2edaaa77b21c">
      <Url>http://deps-mofe-pro.egc.gov.bn/_layouts/15/DocIdRedir.aspx?ID=UTZWJRNMN37P-1071157593-4067</Url>
      <Description>UTZWJRNMN37P-1071157593-4067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8B235-DFA2-4E20-8257-DDA8B98C2FBF}">
  <ds:schemaRefs>
    <ds:schemaRef ds:uri="http://schemas.microsoft.com/sharepoint/events"/>
  </ds:schemaRefs>
</ds:datastoreItem>
</file>

<file path=customXml/itemProps2.xml><?xml version="1.0" encoding="utf-8"?>
<ds:datastoreItem xmlns:ds="http://schemas.openxmlformats.org/officeDocument/2006/customXml" ds:itemID="{33F46EF2-D554-44D7-B39D-75EF6FB5CCEF}">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 ds:uri="3eb395c1-c26a-485a-a474-2edaaa77b21c"/>
  </ds:schemaRefs>
</ds:datastoreItem>
</file>

<file path=customXml/itemProps3.xml><?xml version="1.0" encoding="utf-8"?>
<ds:datastoreItem xmlns:ds="http://schemas.openxmlformats.org/officeDocument/2006/customXml" ds:itemID="{00C7F28E-D205-4C39-9445-E0DA5601AE7C}">
  <ds:schemaRefs>
    <ds:schemaRef ds:uri="http://schemas.microsoft.com/sharepoint/v3/contenttype/forms"/>
  </ds:schemaRefs>
</ds:datastoreItem>
</file>

<file path=customXml/itemProps4.xml><?xml version="1.0" encoding="utf-8"?>
<ds:datastoreItem xmlns:ds="http://schemas.openxmlformats.org/officeDocument/2006/customXml" ds:itemID="{5C6E7042-EC92-48AE-A3E0-200952AC6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Sheet1</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Aqilah Binti Abdul Hamid</dc:creator>
  <cp:lastModifiedBy>Mohammad Amirul Azrie bin Mohammad Ali</cp:lastModifiedBy>
  <dcterms:created xsi:type="dcterms:W3CDTF">2019-01-31T01:53:52Z</dcterms:created>
  <dcterms:modified xsi:type="dcterms:W3CDTF">2026-01-06T06:44:44Z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c5644013-fb2f-46eb-849c-081083f7ebd1</vt:lpwstr>
  </property>
</Properties>
</file>