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Health\"/>
    </mc:Choice>
  </mc:AlternateContent>
  <xr:revisionPtr revIDLastSave="0" documentId="13_ncr:1_{703EECE8-A710-4690-B202-7ED1C2CF1257}" xr6:coauthVersionLast="36" xr6:coauthVersionMax="36" xr10:uidLastSave="{00000000-0000-0000-0000-000000000000}"/>
  <bookViews>
    <workbookView xWindow="0" yWindow="0" windowWidth="19200" windowHeight="6525" activeTab="1" xr2:uid="{00000000-000D-0000-FFFF-FFFF00000000}"/>
  </bookViews>
  <sheets>
    <sheet name="Metadata" sheetId="2" r:id="rId1"/>
    <sheet name="Dat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7" i="3" l="1"/>
  <c r="V16" i="3"/>
  <c r="U16" i="3"/>
  <c r="T16" i="3"/>
  <c r="S16" i="3"/>
  <c r="R16" i="3"/>
  <c r="Q16" i="3"/>
  <c r="P16" i="3"/>
  <c r="O16" i="3"/>
  <c r="N16" i="3"/>
  <c r="M16" i="3"/>
  <c r="L16" i="3"/>
  <c r="K16" i="3"/>
  <c r="J16" i="3"/>
  <c r="I16" i="3"/>
  <c r="H16" i="3"/>
  <c r="G16" i="3"/>
  <c r="F16" i="3"/>
  <c r="E16" i="3"/>
  <c r="V13" i="3"/>
  <c r="U13" i="3"/>
  <c r="T13" i="3"/>
  <c r="S13" i="3"/>
  <c r="R13" i="3"/>
  <c r="Q13" i="3"/>
  <c r="P13" i="3"/>
  <c r="O13" i="3"/>
  <c r="N13" i="3"/>
  <c r="M13" i="3"/>
  <c r="L13" i="3"/>
  <c r="K13" i="3"/>
  <c r="J13" i="3"/>
  <c r="I13" i="3"/>
  <c r="H13" i="3"/>
  <c r="G13" i="3"/>
  <c r="F13" i="3"/>
  <c r="E13" i="3"/>
  <c r="V10" i="3"/>
  <c r="U10" i="3"/>
  <c r="T10" i="3"/>
  <c r="S10" i="3"/>
  <c r="R10" i="3"/>
  <c r="Q10" i="3"/>
  <c r="P10" i="3"/>
  <c r="O10" i="3"/>
  <c r="N10" i="3"/>
  <c r="M10" i="3"/>
  <c r="L10" i="3"/>
  <c r="K10" i="3"/>
  <c r="J10" i="3"/>
  <c r="I10" i="3"/>
  <c r="H10" i="3"/>
  <c r="G10" i="3"/>
  <c r="F10" i="3"/>
  <c r="E10" i="3"/>
  <c r="E7" i="3"/>
  <c r="F7" i="3"/>
  <c r="G7" i="3"/>
  <c r="H7" i="3"/>
  <c r="I7" i="3"/>
  <c r="J7" i="3"/>
  <c r="K7" i="3"/>
  <c r="L7" i="3"/>
  <c r="M7" i="3"/>
  <c r="N7" i="3"/>
  <c r="O7" i="3"/>
  <c r="P7" i="3"/>
  <c r="Q7" i="3"/>
  <c r="R7" i="3"/>
  <c r="S7" i="3"/>
  <c r="T7" i="3"/>
  <c r="U7" i="3"/>
  <c r="V7" i="3"/>
  <c r="E4" i="3"/>
  <c r="F4" i="3"/>
  <c r="G4" i="3"/>
  <c r="H4" i="3"/>
  <c r="I4" i="3"/>
  <c r="J4" i="3"/>
  <c r="K4" i="3"/>
  <c r="L4" i="3"/>
  <c r="M4" i="3"/>
  <c r="N4" i="3"/>
  <c r="O4" i="3"/>
  <c r="P4" i="3"/>
  <c r="Q4" i="3"/>
  <c r="R4" i="3"/>
  <c r="S4" i="3"/>
  <c r="T4" i="3"/>
  <c r="U4" i="3"/>
  <c r="V4" i="3"/>
  <c r="W4" i="3"/>
  <c r="BI16" i="3" l="1"/>
  <c r="BH16" i="3"/>
  <c r="BG16" i="3"/>
  <c r="BF16" i="3"/>
  <c r="BE16" i="3"/>
  <c r="BD16" i="3"/>
  <c r="BC16" i="3"/>
  <c r="BB16" i="3"/>
  <c r="BA16" i="3"/>
  <c r="AZ16" i="3"/>
  <c r="AY16" i="3"/>
  <c r="AX16" i="3"/>
  <c r="AW16" i="3"/>
  <c r="AV16" i="3"/>
  <c r="AU16" i="3"/>
  <c r="AT16" i="3"/>
  <c r="AS16" i="3"/>
  <c r="AR16" i="3"/>
  <c r="AQ16" i="3"/>
  <c r="AP16" i="3"/>
  <c r="AO16" i="3"/>
  <c r="AN16" i="3"/>
  <c r="AM16" i="3"/>
  <c r="AL16" i="3"/>
  <c r="AK16" i="3"/>
  <c r="AJ16" i="3"/>
  <c r="AI16" i="3"/>
  <c r="AH16" i="3"/>
  <c r="AG16" i="3"/>
  <c r="AF16" i="3"/>
  <c r="AE16" i="3"/>
  <c r="AD16" i="3"/>
  <c r="AC16" i="3"/>
  <c r="AB16" i="3"/>
  <c r="AA16" i="3"/>
  <c r="Z16" i="3"/>
  <c r="Y16" i="3"/>
  <c r="X16" i="3"/>
  <c r="D16" i="3"/>
  <c r="C16" i="3"/>
  <c r="B16" i="3"/>
  <c r="BD13" i="3"/>
  <c r="BC13" i="3"/>
  <c r="BB13" i="3"/>
  <c r="BA13" i="3"/>
  <c r="AZ13" i="3"/>
  <c r="AY13" i="3"/>
  <c r="AX13" i="3"/>
  <c r="AW13" i="3"/>
  <c r="AV13" i="3"/>
  <c r="AU13" i="3"/>
  <c r="AT13" i="3"/>
  <c r="AS13" i="3"/>
  <c r="AR13" i="3"/>
  <c r="AQ13" i="3"/>
  <c r="AP13" i="3"/>
  <c r="AO13" i="3"/>
  <c r="AN13" i="3"/>
  <c r="AM13" i="3"/>
  <c r="AL13" i="3"/>
  <c r="AK13" i="3"/>
  <c r="AJ13" i="3"/>
  <c r="AI13" i="3"/>
  <c r="AH13" i="3"/>
  <c r="AG13" i="3"/>
  <c r="AF13" i="3"/>
  <c r="AE13" i="3"/>
  <c r="AD13" i="3"/>
  <c r="AC13" i="3"/>
  <c r="AB13" i="3"/>
  <c r="AA13" i="3"/>
  <c r="Z13" i="3"/>
  <c r="Y13" i="3"/>
  <c r="X13" i="3"/>
  <c r="C13" i="3"/>
  <c r="B13" i="3"/>
  <c r="BI10" i="3"/>
  <c r="BH10" i="3"/>
  <c r="BG10" i="3"/>
  <c r="BF10" i="3"/>
  <c r="BE10" i="3"/>
  <c r="BD10" i="3"/>
  <c r="BC10" i="3"/>
  <c r="BB10" i="3"/>
  <c r="BA10" i="3"/>
  <c r="AZ10" i="3"/>
  <c r="AY10"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C10" i="3"/>
  <c r="B10" i="3"/>
  <c r="BD7" i="3"/>
  <c r="BC7" i="3"/>
  <c r="BB7" i="3"/>
  <c r="BA7" i="3"/>
  <c r="AZ7" i="3"/>
  <c r="AY7" i="3"/>
  <c r="AX7" i="3"/>
  <c r="AW7" i="3"/>
  <c r="AV7" i="3"/>
  <c r="AU7" i="3"/>
  <c r="AT7" i="3"/>
  <c r="AS7" i="3"/>
  <c r="AR7" i="3"/>
  <c r="AQ7" i="3"/>
  <c r="AP7" i="3"/>
  <c r="AO7" i="3"/>
  <c r="AN7" i="3"/>
  <c r="AM7" i="3"/>
  <c r="AL7" i="3"/>
  <c r="AK7" i="3"/>
  <c r="AJ7" i="3"/>
  <c r="AI7" i="3"/>
  <c r="AH7" i="3"/>
  <c r="AG7" i="3"/>
  <c r="AF7" i="3"/>
  <c r="AE7" i="3"/>
  <c r="AD7" i="3"/>
  <c r="AC7" i="3"/>
  <c r="AB7" i="3"/>
  <c r="AA7" i="3"/>
  <c r="Z7" i="3"/>
  <c r="Y7" i="3"/>
  <c r="X7" i="3"/>
  <c r="D7" i="3"/>
  <c r="BI4" i="3"/>
  <c r="BH4" i="3"/>
  <c r="BG4" i="3"/>
  <c r="BF4" i="3"/>
  <c r="BE4" i="3"/>
  <c r="BD4" i="3"/>
  <c r="BC4" i="3"/>
  <c r="BB4" i="3"/>
  <c r="BA4" i="3"/>
  <c r="AZ4" i="3"/>
  <c r="AY4" i="3"/>
  <c r="AX4" i="3"/>
  <c r="AW4" i="3"/>
  <c r="AV4" i="3"/>
  <c r="AU4" i="3"/>
  <c r="AT4" i="3"/>
  <c r="AS4" i="3"/>
  <c r="AR4" i="3"/>
  <c r="AQ4" i="3"/>
  <c r="AP4" i="3"/>
  <c r="AO4" i="3"/>
  <c r="AN4" i="3"/>
  <c r="AM4" i="3"/>
  <c r="AL4" i="3"/>
  <c r="AK4" i="3"/>
  <c r="AJ4" i="3"/>
  <c r="AI4" i="3"/>
  <c r="AH4" i="3"/>
  <c r="AG4" i="3"/>
  <c r="AF4" i="3"/>
  <c r="AE4" i="3"/>
  <c r="AD4" i="3"/>
  <c r="AC4" i="3"/>
  <c r="AB4" i="3"/>
  <c r="AA4" i="3"/>
  <c r="Z4" i="3"/>
  <c r="Y4" i="3"/>
  <c r="X4" i="3"/>
  <c r="D4" i="3"/>
  <c r="C4" i="3"/>
  <c r="B4" i="3"/>
</calcChain>
</file>

<file path=xl/sharedStrings.xml><?xml version="1.0" encoding="utf-8"?>
<sst xmlns="http://schemas.openxmlformats.org/spreadsheetml/2006/main" count="60" uniqueCount="35">
  <si>
    <t>Government</t>
  </si>
  <si>
    <t>Private</t>
  </si>
  <si>
    <t>Dentists</t>
  </si>
  <si>
    <t>Nurses</t>
  </si>
  <si>
    <t>Midwives</t>
  </si>
  <si>
    <t>…</t>
  </si>
  <si>
    <t>-</t>
  </si>
  <si>
    <t>Pharmacists</t>
  </si>
  <si>
    <t>Source   :  Ministry of Health</t>
  </si>
  <si>
    <t>Note      :  Government medical personnel including from Ministry of Defence</t>
  </si>
  <si>
    <t>Medical Doctor</t>
  </si>
  <si>
    <t>Title of dataset:</t>
  </si>
  <si>
    <t>Definition / Concept:</t>
  </si>
  <si>
    <t>Frequency:</t>
  </si>
  <si>
    <t xml:space="preserve">Annual 
</t>
  </si>
  <si>
    <t>Unit of measure:</t>
  </si>
  <si>
    <t>Level of disaggregation:</t>
  </si>
  <si>
    <t>Footnote:</t>
  </si>
  <si>
    <t>Data source:</t>
  </si>
  <si>
    <t xml:space="preserve">Ministry of Health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</si>
  <si>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</si>
  <si>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</si>
  <si>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</si>
  <si>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</si>
  <si>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</si>
  <si>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</si>
  <si>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Number of Medical Personnels</t>
  </si>
  <si>
    <t>- Medical Doctors;
- Dentists;
- Nurses;
- Midwives; and
- Pharmacists.</t>
  </si>
  <si>
    <t>Person</t>
  </si>
  <si>
    <t>Government medical personnel including from Ministry of Defence</t>
  </si>
  <si>
    <t xml:space="preserve">Medical Doctors: These professionals hold medical degrees (MD, MBBS, etc.) and are licensed to diagnose and treat medical conditions. They often specialize in specific areas of medicine such as pediatrics, surgery, internal medicine, etc.
Dentists: Dentists are healthcare professionals who specialize in the diagnosis, prevention, and treatment of diseases and conditions of the oral cavity and associated structures. They provide services such as dental exams, cleanings, fillings, extractions, and other dental procedures.
Nurses: Nurses are trained professionals who provide various levels of healthcare services. They may work in hospitals, clinics, nursing homes, or other healthcare settings. 
Midwives: Midwives are healthcare professionals specializing in women's reproductive health, including pregnancy, childbirth, and postpartum care. They provide prenatal care, assist with labor and delivery, and offer support and guidance to new mothers.
Pharmacists: Pharmacists are experts in medications and their use. They dispense prescription medications, provide advice on over-the-counter drugs, and ensure that patients understand how to take their medications safely and effectively. </t>
  </si>
  <si>
    <t xml:space="preserve">1965 - 2024
</t>
  </si>
  <si>
    <t>15/11/2025</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</si>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</sst>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sz val="12"/>
      <name val="Arial"/>
      <family val="2"/>
    </font>
    <font>
      <sz val="10"/>
      <name val="Arial"/>
      <family val="2"/>
    </font>
    <font>
      <b/>
      <sz val="12"/>
      <name val="Arial"/>
      <family val="2"/>
    </font>
    <font>
      <sz val="11"/>
      <color theme="1"/>
      <name val="Arial"/>
      <family val="2"/>
    </font>
    <font>
      <sz val="12"/>
      <color indexed="8"/>
      <name val="Arial"/>
      <family val="2"/>
    </font>
    <font>
      <b/>
      <sz val="12"/>
      <color indexed="8"/>
      <name val="Arial"/>
      <family val="2"/>
    </font>
    <font>
      <sz val="12"/>
      <color theme="1"/>
      <name val="Arial"/>
      <family val="2"/>
    </font>
    <font>
      <sz val="11"/>
      <color indexed="8"/>
      <name val="Arial"/>
      <family val="2"/>
    </font>
    <font>
      <sz val="11"/>
      <name val="Arial"/>
      <family val="2"/>
    </font>
    <font>
      <i/>
      <sz val="11"/>
      <color indexed="8"/>
      <name val="Arial"/>
      <family val="2"/>
    </font>
    <font>
      <u/>
      <sz val="11"/>
      <color theme="10"/>
      <name val="Calibri"/>
      <family val="2"/>
      <scheme val="minor"/>
    </font>
    <font>
      <u/>
      <sz val="12"/>
      <color theme="10"/>
      <name val="Arial"/>
      <family val="2"/>
    </font>
    <font>
      <sz val="11"/>
      <color theme="1"/>
      <name val="Calibri"/>
      <family val="2"/>
      <scheme val="minor"/>
    </font>
  </fonts>
  <fills count="2">
    <fill>
      <patternFill patternType="none"/>
    </fill>
    <fill>
      <patternFill patternType="gray125"/>
    </fill>
  </fills>
  <borders count="3">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11" fillId="0" borderId="0" applyNumberFormat="0" applyFill="0" applyBorder="0" applyAlignment="0" applyProtection="0"/>
    <xf numFmtId="0" fontId="13" fillId="0" borderId="0"/>
    <xf numFmtId="0" fontId="11" fillId="0" borderId="0" applyNumberFormat="0" applyFill="0" applyBorder="0" applyAlignment="0" applyProtection="0"/>
  </cellStyleXfs>
  <cellXfs count="34">
    <xf numFmtId="0" fontId="0" fillId="0" borderId="0" xfId="0"/>
    <xf numFmtId="3" fontId="1" fillId="0" borderId="1" xfId="1" applyNumberFormat="1" applyFont="1" applyFill="1" applyBorder="1" applyAlignment="1">
      <alignment horizontal="right" vertical="center"/>
    </xf>
    <xf numFmtId="0" fontId="4" fillId="0" borderId="0" xfId="0" applyFont="1" applyFill="1"/>
    <xf numFmtId="0" fontId="1" fillId="0" borderId="0" xfId="1" applyFont="1" applyFill="1" applyAlignment="1">
      <alignment vertical="center"/>
    </xf>
    <xf numFmtId="0" fontId="5" fillId="0" borderId="0" xfId="1" applyFont="1" applyFill="1" applyAlignment="1" applyProtection="1">
      <alignment vertical="center"/>
    </xf>
    <xf numFmtId="0" fontId="1" fillId="0" borderId="0" xfId="1" applyFont="1" applyFill="1" applyAlignment="1" applyProtection="1">
      <alignment vertical="center"/>
    </xf>
    <xf numFmtId="0" fontId="3" fillId="0" borderId="1" xfId="1" applyFont="1" applyFill="1" applyBorder="1" applyAlignment="1">
      <alignment horizontal="right" vertical="center"/>
    </xf>
    <xf numFmtId="3" fontId="7" fillId="0" borderId="1" xfId="1" applyNumberFormat="1" applyFont="1" applyFill="1" applyBorder="1" applyAlignment="1">
      <alignment horizontal="right" vertical="center"/>
    </xf>
    <xf numFmtId="3" fontId="1" fillId="0" borderId="1" xfId="1" applyNumberFormat="1" applyFont="1" applyFill="1" applyBorder="1" applyAlignment="1" applyProtection="1">
      <alignment horizontal="right" vertical="center"/>
    </xf>
    <xf numFmtId="0" fontId="8" fillId="0" borderId="0" xfId="1" applyFont="1" applyFill="1" applyAlignment="1" applyProtection="1">
      <alignment vertical="center"/>
    </xf>
    <xf numFmtId="0" fontId="9" fillId="0" borderId="0" xfId="1" applyFont="1" applyFill="1" applyAlignment="1">
      <alignment vertical="center"/>
    </xf>
    <xf numFmtId="0" fontId="9" fillId="0" borderId="0" xfId="1" applyFont="1" applyFill="1"/>
    <xf numFmtId="0" fontId="10" fillId="0" borderId="0" xfId="1" applyFont="1" applyFill="1" applyAlignment="1" applyProtection="1">
      <alignment vertical="center"/>
    </xf>
    <xf numFmtId="0" fontId="6" fillId="0" borderId="1" xfId="4" applyFont="1" applyFill="1" applyBorder="1" applyAlignment="1">
      <alignment horizontal="left" vertical="center"/>
    </xf>
    <xf numFmtId="0" fontId="5" fillId="0" borderId="1" xfId="1" applyFont="1" applyFill="1" applyBorder="1" applyAlignment="1" applyProtection="1">
      <alignment horizontal="left" vertical="center" indent="1"/>
    </xf>
    <xf numFmtId="0" fontId="7" fillId="0" borderId="2" xfId="0" applyFont="1" applyFill="1" applyBorder="1" applyAlignment="1">
      <alignment vertical="top"/>
    </xf>
    <xf numFmtId="0" fontId="7" fillId="0" borderId="2" xfId="0" applyFont="1" applyFill="1" applyBorder="1" applyAlignment="1">
      <alignment vertical="top" wrapText="1"/>
    </xf>
    <xf numFmtId="0" fontId="7" fillId="0" borderId="0" xfId="0" applyFont="1"/>
    <xf numFmtId="0" fontId="1" fillId="0" borderId="2" xfId="0" applyFont="1" applyFill="1" applyBorder="1" applyAlignment="1">
      <alignment horizontal="justify" vertical="top" wrapText="1"/>
    </xf>
    <xf numFmtId="0" fontId="7" fillId="0" borderId="2" xfId="0" applyFont="1" applyFill="1" applyBorder="1" applyAlignment="1">
      <alignment wrapText="1"/>
    </xf>
    <xf numFmtId="0" fontId="7" fillId="0" borderId="2" xfId="0" quotePrefix="1" applyFont="1" applyFill="1" applyBorder="1" applyAlignment="1">
      <alignment horizontal="justify" vertical="top" wrapText="1"/>
    </xf>
    <xf numFmtId="0" fontId="1" fillId="0" borderId="2" xfId="6" applyFont="1" applyFill="1" applyBorder="1" applyAlignment="1">
      <alignment wrapText="1"/>
    </xf>
    <xf numFmtId="0" fontId="7" fillId="0" borderId="2" xfId="0" quotePrefix="1" applyFont="1" applyFill="1" applyBorder="1" applyAlignment="1">
      <alignment wrapText="1"/>
    </xf>
    <xf numFmtId="0" fontId="7" fillId="0" borderId="2" xfId="0" applyFont="1" applyBorder="1" applyAlignment="1">
      <alignment horizontal="left" vertical="top"/>
    </xf>
    <xf numFmtId="14" fontId="7" fillId="0" borderId="2" xfId="0" applyNumberFormat="1" applyFont="1" applyBorder="1" applyAlignment="1">
      <alignment horizontal="left" vertical="top"/>
    </xf>
    <xf numFmtId="0" fontId="3" fillId="0" borderId="0" xfId="1" applyNumberFormat="1" applyFont="1" applyFill="1" applyAlignment="1" applyProtection="1">
      <alignment horizontal="centerContinuous" vertical="center"/>
    </xf>
    <xf numFmtId="0" fontId="4" fillId="0" borderId="0" xfId="0" applyNumberFormat="1" applyFont="1" applyFill="1" applyAlignment="1">
      <alignment horizontal="centerContinuous"/>
    </xf>
    <xf numFmtId="0" fontId="6" fillId="0" borderId="1" xfId="4" applyFont="1" applyFill="1" applyBorder="1" applyAlignment="1">
      <alignment horizontal="right" vertical="center"/>
    </xf>
    <xf numFmtId="3" fontId="1" fillId="0" borderId="1" xfId="1" applyNumberFormat="1" applyFont="1" applyFill="1" applyBorder="1" applyAlignment="1">
      <alignment vertical="center"/>
    </xf>
    <xf numFmtId="0" fontId="5" fillId="0" borderId="1" xfId="1" applyFont="1" applyFill="1" applyBorder="1" applyAlignment="1" applyProtection="1">
      <alignment horizontal="right" vertical="center"/>
    </xf>
    <xf numFmtId="0" fontId="5" fillId="0" borderId="1" xfId="1" applyFont="1" applyFill="1" applyBorder="1" applyAlignment="1" applyProtection="1">
      <alignment vertical="center"/>
    </xf>
    <xf numFmtId="0" fontId="12" fillId="0" borderId="2" xfId="6" applyFont="1" applyFill="1" applyBorder="1" applyAlignment="1">
      <alignment wrapText="1"/>
    </xf>
    <xf numFmtId="0" fontId="7" fillId="0" borderId="2" xfId="7" applyFont="1" applyFill="1" applyBorder="1" applyAlignment="1">
      <alignment wrapText="1"/>
    </xf>
    <xf numFmtId="0" fontId="12" fillId="0" borderId="2" xfId="8" applyFont="1" applyFill="1" applyBorder="1" applyAlignment="1">
      <alignment vertical="top" wrapText="1"/>
    </xf>
  </cellXfs>
  <cellStyles count="9">
    <cellStyle name="Comma 2" xfId="3" xr:uid="{00000000-0005-0000-0000-000000000000}"/>
    <cellStyle name="Comma 3" xfId="5" xr:uid="{00000000-0005-0000-0000-000001000000}"/>
    <cellStyle name="Hyperlink" xfId="6" builtinId="8"/>
    <cellStyle name="Hyperlink 2" xfId="8" xr:uid="{8BC98DAB-4321-4242-8795-4FAF1757B15B}"/>
    <cellStyle name="Normal" xfId="0" builtinId="0"/>
    <cellStyle name="Normal 2" xfId="4" xr:uid="{00000000-0005-0000-0000-000004000000}"/>
    <cellStyle name="Normal 2 2" xfId="2" xr:uid="{00000000-0005-0000-0000-000005000000}"/>
    <cellStyle name="Normal 3 2" xfId="7" xr:uid="{4DEEED64-F0EE-4D21-ADFC-20A167980389}"/>
    <cellStyle name="Normal_11" xfId="1"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A7" workbookViewId="0">
      <selection activeCell="C13" sqref="C13"/>
    </sheetView>
  </sheetViews>
  <sheetFormatPr defaultColWidth="9.140625" defaultRowHeight="15" x14ac:dyDescent="0.2"/>
  <cols>
    <col min="1" max="1" width="5.7109375" style="17" customWidth="1"/>
    <col min="2" max="2" width="52.7109375" style="17" customWidth="1"/>
    <col min="3" max="3" width="97.5703125" style="17" customWidth="1"/>
    <col min="4" max="16384" width="9.140625" style="17"/>
  </cols>
  <sheetData>
    <row r="2" spans="2:3" x14ac:dyDescent="0.2">
      <c r="B2" s="15" t="s">
        <v>11</v>
      </c>
      <c r="C2" s="16" t="s">
        <v>26</v>
      </c>
    </row>
    <row r="3" spans="2:3" ht="279" customHeight="1" x14ac:dyDescent="0.2">
      <c r="B3" s="15" t="s">
        <v>12</v>
      </c>
      <c r="C3" s="18" t="s">
        <v>30</v>
      </c>
    </row>
    <row r="4" spans="2:3" ht="30" customHeight="1" x14ac:dyDescent="0.2">
      <c r="B4" s="15" t="s">
        <v>13</v>
      </c>
      <c r="C4" s="19" t="s">
        <v>14</v>
      </c>
    </row>
    <row r="5" spans="2:3" ht="30" customHeight="1" x14ac:dyDescent="0.2">
      <c r="B5" s="15" t="s">
        <v>15</v>
      </c>
      <c r="C5" s="16" t="s">
        <v>28</v>
      </c>
    </row>
    <row r="6" spans="2:3" ht="75" x14ac:dyDescent="0.2">
      <c r="B6" s="15" t="s">
        <v>16</v>
      </c>
      <c r="C6" s="22" t="s">
        <v>27</v>
      </c>
    </row>
    <row r="7" spans="2:3" ht="30" customHeight="1" x14ac:dyDescent="0.2">
      <c r="B7" s="15" t="s">
        <v>17</v>
      </c>
      <c r="C7" s="20" t="s">
        <v>29</v>
      </c>
    </row>
    <row r="8" spans="2:3" ht="30" x14ac:dyDescent="0.2">
      <c r="B8" s="15" t="s">
        <v>18</v>
      </c>
      <c r="C8" s="19" t="s">
        <v>19</v>
      </c>
    </row>
    <row r="9" spans="2:3" ht="30" x14ac:dyDescent="0.2">
      <c r="B9" s="15" t="s">
        <v>20</v>
      </c>
      <c r="C9" s="21" t="s">
        <v>31</v>
      </c>
    </row>
    <row r="10" spans="2:3" ht="30" x14ac:dyDescent="0.2">
      <c r="B10" s="15" t="s">
        <v>21</v>
      </c>
      <c r="C10" s="31" t="s">
        <v>33</v>
      </c>
    </row>
    <row r="11" spans="2:3" ht="30" x14ac:dyDescent="0.2">
      <c r="B11" s="15" t="s">
        <v>22</v>
      </c>
      <c r="C11" s="32" t="s">
        <v>23</v>
      </c>
    </row>
    <row r="12" spans="2:3" ht="30" customHeight="1" x14ac:dyDescent="0.2">
      <c r="B12" s="15" t="s">
        <v>24</v>
      </c>
      <c r="C12" s="33" t="s">
        <v>34</v>
      </c>
    </row>
    <row r="13" spans="2:3" ht="30" customHeight="1" x14ac:dyDescent="0.2">
      <c r="B13" s="23" t="s">
        <v>25</v>
      </c>
      <c r="C13" s="24" t="s">
        <v>32</v>
      </c>
    </row>
  </sheetData>
  <hyperlinks>
    <hyperlink ref="C10" r:id="rId1" xr:uid="{FBDA4CA1-CCA5-45D8-9AD7-B5D12CEE66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281AB-FD61-40B3-A822-4DA6BF2ED0C7}">
  <dimension ref="A1:BI417"/>
  <sheetViews>
    <sheetView tabSelected="1" zoomScale="80" zoomScaleNormal="80" workbookViewId="0">
      <selection activeCell="AH18" sqref="AH18"/>
    </sheetView>
  </sheetViews>
  <sheetFormatPr defaultColWidth="9.140625" defaultRowHeight="14.25" x14ac:dyDescent="0.2"/>
  <cols>
    <col min="1" max="1" width="20.85546875" style="2" customWidth="1"/>
    <col min="2" max="16384" width="9.140625" style="2"/>
  </cols>
  <sheetData>
    <row r="1" spans="1:61" ht="15.75" x14ac:dyDescent="0.2">
      <c r="A1" s="25" t="s">
        <v>26</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6"/>
      <c r="BG1" s="26"/>
      <c r="BH1" s="26"/>
      <c r="BI1" s="26"/>
    </row>
    <row r="2" spans="1:61" ht="15"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4"/>
      <c r="AW2" s="4"/>
      <c r="AX2" s="4"/>
      <c r="AY2" s="4"/>
      <c r="AZ2" s="4"/>
      <c r="BA2" s="5"/>
    </row>
    <row r="3" spans="1:61" ht="15.75" x14ac:dyDescent="0.2">
      <c r="A3" s="13"/>
      <c r="B3" s="27">
        <v>1965</v>
      </c>
      <c r="C3" s="27">
        <v>1966</v>
      </c>
      <c r="D3" s="27">
        <v>1967</v>
      </c>
      <c r="E3" s="27">
        <v>1968</v>
      </c>
      <c r="F3" s="27">
        <v>1969</v>
      </c>
      <c r="G3" s="27">
        <v>1970</v>
      </c>
      <c r="H3" s="27">
        <v>1971</v>
      </c>
      <c r="I3" s="27">
        <v>1972</v>
      </c>
      <c r="J3" s="27">
        <v>1973</v>
      </c>
      <c r="K3" s="27">
        <v>1974</v>
      </c>
      <c r="L3" s="27">
        <v>1975</v>
      </c>
      <c r="M3" s="27">
        <v>1976</v>
      </c>
      <c r="N3" s="27">
        <v>1977</v>
      </c>
      <c r="O3" s="27">
        <v>1978</v>
      </c>
      <c r="P3" s="27">
        <v>1979</v>
      </c>
      <c r="Q3" s="27">
        <v>1980</v>
      </c>
      <c r="R3" s="27">
        <v>1981</v>
      </c>
      <c r="S3" s="27">
        <v>1982</v>
      </c>
      <c r="T3" s="27">
        <v>1983</v>
      </c>
      <c r="U3" s="27">
        <v>1984</v>
      </c>
      <c r="V3" s="27">
        <v>1985</v>
      </c>
      <c r="W3" s="27">
        <v>1986</v>
      </c>
      <c r="X3" s="27">
        <v>1987</v>
      </c>
      <c r="Y3" s="27">
        <v>1988</v>
      </c>
      <c r="Z3" s="27">
        <v>1989</v>
      </c>
      <c r="AA3" s="6">
        <v>1990</v>
      </c>
      <c r="AB3" s="6">
        <v>1991</v>
      </c>
      <c r="AC3" s="6">
        <v>1992</v>
      </c>
      <c r="AD3" s="6">
        <v>1993</v>
      </c>
      <c r="AE3" s="6">
        <v>1994</v>
      </c>
      <c r="AF3" s="6">
        <v>1995</v>
      </c>
      <c r="AG3" s="6">
        <v>1996</v>
      </c>
      <c r="AH3" s="6">
        <v>1997</v>
      </c>
      <c r="AI3" s="6">
        <v>1998</v>
      </c>
      <c r="AJ3" s="6">
        <v>1999</v>
      </c>
      <c r="AK3" s="6">
        <v>2000</v>
      </c>
      <c r="AL3" s="6">
        <v>2001</v>
      </c>
      <c r="AM3" s="6">
        <v>2002</v>
      </c>
      <c r="AN3" s="6">
        <v>2003</v>
      </c>
      <c r="AO3" s="6">
        <v>2004</v>
      </c>
      <c r="AP3" s="6">
        <v>2005</v>
      </c>
      <c r="AQ3" s="6">
        <v>2006</v>
      </c>
      <c r="AR3" s="6">
        <v>2007</v>
      </c>
      <c r="AS3" s="6">
        <v>2008</v>
      </c>
      <c r="AT3" s="6">
        <v>2009</v>
      </c>
      <c r="AU3" s="6">
        <v>2010</v>
      </c>
      <c r="AV3" s="6">
        <v>2011</v>
      </c>
      <c r="AW3" s="6">
        <v>2012</v>
      </c>
      <c r="AX3" s="6">
        <v>2013</v>
      </c>
      <c r="AY3" s="6">
        <v>2014</v>
      </c>
      <c r="AZ3" s="6">
        <v>2015</v>
      </c>
      <c r="BA3" s="6">
        <v>2016</v>
      </c>
      <c r="BB3" s="6">
        <v>2017</v>
      </c>
      <c r="BC3" s="6">
        <v>2018</v>
      </c>
      <c r="BD3" s="6">
        <v>2019</v>
      </c>
      <c r="BE3" s="6">
        <v>2020</v>
      </c>
      <c r="BF3" s="6">
        <v>2021</v>
      </c>
      <c r="BG3" s="6">
        <v>2022</v>
      </c>
      <c r="BH3" s="6">
        <v>2023</v>
      </c>
      <c r="BI3" s="6">
        <v>2024</v>
      </c>
    </row>
    <row r="4" spans="1:61" ht="15.75" x14ac:dyDescent="0.2">
      <c r="A4" s="13" t="s">
        <v>10</v>
      </c>
      <c r="B4" s="1">
        <f t="shared" ref="B4:W4" si="0">SUM(B5:B6)</f>
        <v>22</v>
      </c>
      <c r="C4" s="1">
        <f t="shared" si="0"/>
        <v>28</v>
      </c>
      <c r="D4" s="1">
        <f t="shared" si="0"/>
        <v>23</v>
      </c>
      <c r="E4" s="1">
        <f t="shared" si="0"/>
        <v>40</v>
      </c>
      <c r="F4" s="1">
        <f t="shared" si="0"/>
        <v>40</v>
      </c>
      <c r="G4" s="1">
        <f t="shared" si="0"/>
        <v>39</v>
      </c>
      <c r="H4" s="1">
        <f t="shared" si="0"/>
        <v>38</v>
      </c>
      <c r="I4" s="1">
        <f t="shared" si="0"/>
        <v>40</v>
      </c>
      <c r="J4" s="1">
        <f t="shared" si="0"/>
        <v>43</v>
      </c>
      <c r="K4" s="1">
        <f t="shared" si="0"/>
        <v>43</v>
      </c>
      <c r="L4" s="1">
        <f t="shared" si="0"/>
        <v>51</v>
      </c>
      <c r="M4" s="1">
        <f t="shared" si="0"/>
        <v>56</v>
      </c>
      <c r="N4" s="1">
        <f t="shared" si="0"/>
        <v>59</v>
      </c>
      <c r="O4" s="1">
        <f t="shared" si="0"/>
        <v>55</v>
      </c>
      <c r="P4" s="1">
        <f t="shared" si="0"/>
        <v>82</v>
      </c>
      <c r="Q4" s="1">
        <f t="shared" si="0"/>
        <v>84</v>
      </c>
      <c r="R4" s="1">
        <f t="shared" si="0"/>
        <v>97</v>
      </c>
      <c r="S4" s="1">
        <f t="shared" si="0"/>
        <v>107</v>
      </c>
      <c r="T4" s="1">
        <f t="shared" si="0"/>
        <v>116</v>
      </c>
      <c r="U4" s="1">
        <f t="shared" si="0"/>
        <v>116</v>
      </c>
      <c r="V4" s="1">
        <f t="shared" si="0"/>
        <v>149</v>
      </c>
      <c r="W4" s="1">
        <f t="shared" si="0"/>
        <v>171</v>
      </c>
      <c r="X4" s="1">
        <f t="shared" ref="X4:BI4" si="1">SUM(X5:X6)</f>
        <v>171</v>
      </c>
      <c r="Y4" s="1">
        <f t="shared" si="1"/>
        <v>171</v>
      </c>
      <c r="Z4" s="1">
        <f t="shared" si="1"/>
        <v>171</v>
      </c>
      <c r="AA4" s="1">
        <f t="shared" si="1"/>
        <v>197</v>
      </c>
      <c r="AB4" s="1">
        <f t="shared" si="1"/>
        <v>197</v>
      </c>
      <c r="AC4" s="1">
        <f t="shared" si="1"/>
        <v>197</v>
      </c>
      <c r="AD4" s="1">
        <f t="shared" si="1"/>
        <v>197</v>
      </c>
      <c r="AE4" s="1">
        <f t="shared" si="1"/>
        <v>251</v>
      </c>
      <c r="AF4" s="1">
        <f t="shared" si="1"/>
        <v>251</v>
      </c>
      <c r="AG4" s="1">
        <f t="shared" si="1"/>
        <v>281</v>
      </c>
      <c r="AH4" s="1">
        <f t="shared" si="1"/>
        <v>318</v>
      </c>
      <c r="AI4" s="1">
        <f t="shared" si="1"/>
        <v>344</v>
      </c>
      <c r="AJ4" s="1">
        <f t="shared" si="1"/>
        <v>309</v>
      </c>
      <c r="AK4" s="1">
        <f t="shared" si="1"/>
        <v>336</v>
      </c>
      <c r="AL4" s="1">
        <f t="shared" si="1"/>
        <v>371</v>
      </c>
      <c r="AM4" s="1">
        <f t="shared" si="1"/>
        <v>274</v>
      </c>
      <c r="AN4" s="1">
        <f t="shared" si="1"/>
        <v>309</v>
      </c>
      <c r="AO4" s="1">
        <f t="shared" si="1"/>
        <v>463</v>
      </c>
      <c r="AP4" s="1">
        <f t="shared" si="1"/>
        <v>390</v>
      </c>
      <c r="AQ4" s="1">
        <f t="shared" si="1"/>
        <v>399</v>
      </c>
      <c r="AR4" s="1">
        <f t="shared" si="1"/>
        <v>393</v>
      </c>
      <c r="AS4" s="1">
        <f t="shared" si="1"/>
        <v>564</v>
      </c>
      <c r="AT4" s="1">
        <f t="shared" si="1"/>
        <v>445</v>
      </c>
      <c r="AU4" s="1">
        <f t="shared" si="1"/>
        <v>563</v>
      </c>
      <c r="AV4" s="1">
        <f t="shared" si="1"/>
        <v>608</v>
      </c>
      <c r="AW4" s="1">
        <f t="shared" si="1"/>
        <v>596</v>
      </c>
      <c r="AX4" s="1">
        <f t="shared" si="1"/>
        <v>656</v>
      </c>
      <c r="AY4" s="1">
        <f t="shared" si="1"/>
        <v>700</v>
      </c>
      <c r="AZ4" s="1">
        <f t="shared" si="1"/>
        <v>739</v>
      </c>
      <c r="BA4" s="1">
        <f t="shared" si="1"/>
        <v>664</v>
      </c>
      <c r="BB4" s="1">
        <f t="shared" si="1"/>
        <v>683</v>
      </c>
      <c r="BC4" s="1">
        <f t="shared" si="1"/>
        <v>787</v>
      </c>
      <c r="BD4" s="1">
        <f t="shared" si="1"/>
        <v>828</v>
      </c>
      <c r="BE4" s="1">
        <f t="shared" si="1"/>
        <v>948</v>
      </c>
      <c r="BF4" s="1">
        <f t="shared" si="1"/>
        <v>1038</v>
      </c>
      <c r="BG4" s="1">
        <f t="shared" si="1"/>
        <v>1080</v>
      </c>
      <c r="BH4" s="1">
        <f t="shared" si="1"/>
        <v>984</v>
      </c>
      <c r="BI4" s="1">
        <f t="shared" si="1"/>
        <v>1031</v>
      </c>
    </row>
    <row r="5" spans="1:61" ht="15" x14ac:dyDescent="0.2">
      <c r="A5" s="14" t="s">
        <v>0</v>
      </c>
      <c r="B5" s="29">
        <v>18</v>
      </c>
      <c r="C5" s="29">
        <v>22</v>
      </c>
      <c r="D5" s="29">
        <v>23</v>
      </c>
      <c r="E5" s="29">
        <v>30</v>
      </c>
      <c r="F5" s="30">
        <v>31</v>
      </c>
      <c r="G5" s="30">
        <v>30</v>
      </c>
      <c r="H5" s="29">
        <v>31</v>
      </c>
      <c r="I5" s="29">
        <v>33</v>
      </c>
      <c r="J5" s="29">
        <v>33</v>
      </c>
      <c r="K5" s="29">
        <v>33</v>
      </c>
      <c r="L5" s="29">
        <v>37</v>
      </c>
      <c r="M5" s="29">
        <v>40</v>
      </c>
      <c r="N5" s="29">
        <v>43</v>
      </c>
      <c r="O5" s="29">
        <v>40</v>
      </c>
      <c r="P5" s="29">
        <v>62</v>
      </c>
      <c r="Q5" s="29">
        <v>64</v>
      </c>
      <c r="R5" s="29">
        <v>80</v>
      </c>
      <c r="S5" s="29">
        <v>89</v>
      </c>
      <c r="T5" s="29">
        <v>97</v>
      </c>
      <c r="U5" s="29">
        <v>97</v>
      </c>
      <c r="V5" s="29">
        <v>114</v>
      </c>
      <c r="W5" s="29">
        <v>139</v>
      </c>
      <c r="X5" s="29">
        <v>139</v>
      </c>
      <c r="Y5" s="29">
        <v>139</v>
      </c>
      <c r="Z5" s="29">
        <v>139</v>
      </c>
      <c r="AA5" s="29">
        <v>149</v>
      </c>
      <c r="AB5" s="29">
        <v>149</v>
      </c>
      <c r="AC5" s="29">
        <v>149</v>
      </c>
      <c r="AD5" s="29">
        <v>149</v>
      </c>
      <c r="AE5" s="29">
        <v>216</v>
      </c>
      <c r="AF5" s="29">
        <v>216</v>
      </c>
      <c r="AG5" s="29">
        <v>238</v>
      </c>
      <c r="AH5" s="29">
        <v>243</v>
      </c>
      <c r="AI5" s="29">
        <v>263</v>
      </c>
      <c r="AJ5" s="29">
        <v>262</v>
      </c>
      <c r="AK5" s="1">
        <v>287</v>
      </c>
      <c r="AL5" s="1">
        <v>322</v>
      </c>
      <c r="AM5" s="1">
        <v>228</v>
      </c>
      <c r="AN5" s="1">
        <v>262</v>
      </c>
      <c r="AO5" s="1">
        <v>400</v>
      </c>
      <c r="AP5" s="1">
        <v>335</v>
      </c>
      <c r="AQ5" s="1">
        <v>344</v>
      </c>
      <c r="AR5" s="1">
        <v>334</v>
      </c>
      <c r="AS5" s="1">
        <v>506</v>
      </c>
      <c r="AT5" s="1">
        <v>365</v>
      </c>
      <c r="AU5" s="1">
        <v>495</v>
      </c>
      <c r="AV5" s="1">
        <v>538</v>
      </c>
      <c r="AW5" s="1">
        <v>523</v>
      </c>
      <c r="AX5" s="1">
        <v>570</v>
      </c>
      <c r="AY5" s="1">
        <v>611</v>
      </c>
      <c r="AZ5" s="1">
        <v>644</v>
      </c>
      <c r="BA5" s="1">
        <v>566</v>
      </c>
      <c r="BB5" s="1">
        <v>598</v>
      </c>
      <c r="BC5" s="1">
        <v>662</v>
      </c>
      <c r="BD5" s="1">
        <v>666</v>
      </c>
      <c r="BE5" s="1">
        <v>771</v>
      </c>
      <c r="BF5" s="1">
        <v>826</v>
      </c>
      <c r="BG5" s="1">
        <v>835</v>
      </c>
      <c r="BH5" s="1">
        <v>750</v>
      </c>
      <c r="BI5" s="1">
        <v>766</v>
      </c>
    </row>
    <row r="6" spans="1:61" ht="15" x14ac:dyDescent="0.2">
      <c r="A6" s="14" t="s">
        <v>1</v>
      </c>
      <c r="B6" s="29">
        <v>4</v>
      </c>
      <c r="C6" s="29">
        <v>6</v>
      </c>
      <c r="D6" s="29" t="s">
        <v>5</v>
      </c>
      <c r="E6" s="29">
        <v>10</v>
      </c>
      <c r="F6" s="30">
        <v>9</v>
      </c>
      <c r="G6" s="30">
        <v>9</v>
      </c>
      <c r="H6" s="29">
        <v>7</v>
      </c>
      <c r="I6" s="29">
        <v>7</v>
      </c>
      <c r="J6" s="29">
        <v>10</v>
      </c>
      <c r="K6" s="29">
        <v>10</v>
      </c>
      <c r="L6" s="29">
        <v>14</v>
      </c>
      <c r="M6" s="29">
        <v>16</v>
      </c>
      <c r="N6" s="29">
        <v>16</v>
      </c>
      <c r="O6" s="29">
        <v>15</v>
      </c>
      <c r="P6" s="29">
        <v>20</v>
      </c>
      <c r="Q6" s="29">
        <v>20</v>
      </c>
      <c r="R6" s="29">
        <v>17</v>
      </c>
      <c r="S6" s="29">
        <v>18</v>
      </c>
      <c r="T6" s="29">
        <v>19</v>
      </c>
      <c r="U6" s="29">
        <v>19</v>
      </c>
      <c r="V6" s="29">
        <v>35</v>
      </c>
      <c r="W6" s="29">
        <v>32</v>
      </c>
      <c r="X6" s="29">
        <v>32</v>
      </c>
      <c r="Y6" s="29">
        <v>32</v>
      </c>
      <c r="Z6" s="29">
        <v>32</v>
      </c>
      <c r="AA6" s="29">
        <v>48</v>
      </c>
      <c r="AB6" s="29">
        <v>48</v>
      </c>
      <c r="AC6" s="29">
        <v>48</v>
      </c>
      <c r="AD6" s="29">
        <v>48</v>
      </c>
      <c r="AE6" s="29">
        <v>35</v>
      </c>
      <c r="AF6" s="29">
        <v>35</v>
      </c>
      <c r="AG6" s="29">
        <v>43</v>
      </c>
      <c r="AH6" s="29">
        <v>75</v>
      </c>
      <c r="AI6" s="29">
        <v>81</v>
      </c>
      <c r="AJ6" s="29">
        <v>47</v>
      </c>
      <c r="AK6" s="1">
        <v>49</v>
      </c>
      <c r="AL6" s="1">
        <v>49</v>
      </c>
      <c r="AM6" s="1">
        <v>46</v>
      </c>
      <c r="AN6" s="1">
        <v>47</v>
      </c>
      <c r="AO6" s="1">
        <v>63</v>
      </c>
      <c r="AP6" s="1">
        <v>55</v>
      </c>
      <c r="AQ6" s="1">
        <v>55</v>
      </c>
      <c r="AR6" s="1">
        <v>59</v>
      </c>
      <c r="AS6" s="1">
        <v>58</v>
      </c>
      <c r="AT6" s="1">
        <v>80</v>
      </c>
      <c r="AU6" s="1">
        <v>68</v>
      </c>
      <c r="AV6" s="1">
        <v>70</v>
      </c>
      <c r="AW6" s="1">
        <v>73</v>
      </c>
      <c r="AX6" s="1">
        <v>86</v>
      </c>
      <c r="AY6" s="1">
        <v>89</v>
      </c>
      <c r="AZ6" s="1">
        <v>95</v>
      </c>
      <c r="BA6" s="1">
        <v>98</v>
      </c>
      <c r="BB6" s="1">
        <v>85</v>
      </c>
      <c r="BC6" s="1">
        <v>125</v>
      </c>
      <c r="BD6" s="1">
        <v>162</v>
      </c>
      <c r="BE6" s="1">
        <v>177</v>
      </c>
      <c r="BF6" s="1">
        <v>212</v>
      </c>
      <c r="BG6" s="1">
        <v>245</v>
      </c>
      <c r="BH6" s="1">
        <v>234</v>
      </c>
      <c r="BI6" s="1">
        <v>265</v>
      </c>
    </row>
    <row r="7" spans="1:61" ht="15.75" x14ac:dyDescent="0.2">
      <c r="A7" s="13" t="s">
        <v>2</v>
      </c>
      <c r="B7" s="1" t="s">
        <v>5</v>
      </c>
      <c r="C7" s="1" t="s">
        <v>5</v>
      </c>
      <c r="D7" s="1">
        <f t="shared" ref="D7:BC7" si="2">SUM(D8:D9)</f>
        <v>3</v>
      </c>
      <c r="E7" s="1">
        <f t="shared" si="2"/>
        <v>13</v>
      </c>
      <c r="F7" s="1">
        <f t="shared" si="2"/>
        <v>14</v>
      </c>
      <c r="G7" s="1">
        <f t="shared" si="2"/>
        <v>14</v>
      </c>
      <c r="H7" s="1">
        <f t="shared" si="2"/>
        <v>12</v>
      </c>
      <c r="I7" s="1">
        <f t="shared" si="2"/>
        <v>12</v>
      </c>
      <c r="J7" s="1">
        <f t="shared" si="2"/>
        <v>16</v>
      </c>
      <c r="K7" s="1">
        <f t="shared" si="2"/>
        <v>16</v>
      </c>
      <c r="L7" s="1">
        <f t="shared" si="2"/>
        <v>18</v>
      </c>
      <c r="M7" s="1">
        <f t="shared" si="2"/>
        <v>18</v>
      </c>
      <c r="N7" s="1">
        <f t="shared" si="2"/>
        <v>19</v>
      </c>
      <c r="O7" s="1">
        <f t="shared" si="2"/>
        <v>17</v>
      </c>
      <c r="P7" s="1">
        <f t="shared" si="2"/>
        <v>17</v>
      </c>
      <c r="Q7" s="1">
        <f t="shared" si="2"/>
        <v>17</v>
      </c>
      <c r="R7" s="1">
        <f t="shared" si="2"/>
        <v>17</v>
      </c>
      <c r="S7" s="1">
        <f t="shared" si="2"/>
        <v>17</v>
      </c>
      <c r="T7" s="1">
        <f t="shared" si="2"/>
        <v>22</v>
      </c>
      <c r="U7" s="1">
        <f t="shared" si="2"/>
        <v>26</v>
      </c>
      <c r="V7" s="1">
        <f t="shared" si="2"/>
        <v>25</v>
      </c>
      <c r="W7" s="1">
        <f>SUM(W8:W9)</f>
        <v>28</v>
      </c>
      <c r="X7" s="1">
        <f t="shared" si="2"/>
        <v>31</v>
      </c>
      <c r="Y7" s="1">
        <f t="shared" si="2"/>
        <v>26</v>
      </c>
      <c r="Z7" s="1">
        <f t="shared" si="2"/>
        <v>30</v>
      </c>
      <c r="AA7" s="1">
        <f t="shared" si="2"/>
        <v>27</v>
      </c>
      <c r="AB7" s="1">
        <f t="shared" si="2"/>
        <v>27</v>
      </c>
      <c r="AC7" s="1">
        <f t="shared" si="2"/>
        <v>27</v>
      </c>
      <c r="AD7" s="1">
        <f t="shared" si="2"/>
        <v>27</v>
      </c>
      <c r="AE7" s="1">
        <f t="shared" si="2"/>
        <v>38</v>
      </c>
      <c r="AF7" s="1">
        <f t="shared" si="2"/>
        <v>38</v>
      </c>
      <c r="AG7" s="1">
        <f t="shared" si="2"/>
        <v>40</v>
      </c>
      <c r="AH7" s="1">
        <f t="shared" si="2"/>
        <v>49</v>
      </c>
      <c r="AI7" s="1">
        <f t="shared" si="2"/>
        <v>50</v>
      </c>
      <c r="AJ7" s="1">
        <f t="shared" si="2"/>
        <v>50</v>
      </c>
      <c r="AK7" s="1">
        <f t="shared" si="2"/>
        <v>48</v>
      </c>
      <c r="AL7" s="1">
        <f t="shared" si="2"/>
        <v>48</v>
      </c>
      <c r="AM7" s="1">
        <f t="shared" si="2"/>
        <v>58</v>
      </c>
      <c r="AN7" s="1">
        <f t="shared" si="2"/>
        <v>64</v>
      </c>
      <c r="AO7" s="1">
        <f t="shared" si="2"/>
        <v>68</v>
      </c>
      <c r="AP7" s="1">
        <f t="shared" si="2"/>
        <v>73</v>
      </c>
      <c r="AQ7" s="1">
        <f t="shared" si="2"/>
        <v>75</v>
      </c>
      <c r="AR7" s="1">
        <f t="shared" si="2"/>
        <v>81</v>
      </c>
      <c r="AS7" s="1">
        <f t="shared" si="2"/>
        <v>82</v>
      </c>
      <c r="AT7" s="1">
        <f t="shared" si="2"/>
        <v>72</v>
      </c>
      <c r="AU7" s="1">
        <f t="shared" si="2"/>
        <v>86</v>
      </c>
      <c r="AV7" s="1">
        <f t="shared" si="2"/>
        <v>95</v>
      </c>
      <c r="AW7" s="1">
        <f t="shared" si="2"/>
        <v>94</v>
      </c>
      <c r="AX7" s="1">
        <f t="shared" si="2"/>
        <v>107</v>
      </c>
      <c r="AY7" s="1">
        <f t="shared" si="2"/>
        <v>104</v>
      </c>
      <c r="AZ7" s="7">
        <f t="shared" si="2"/>
        <v>94</v>
      </c>
      <c r="BA7" s="7">
        <f t="shared" si="2"/>
        <v>105</v>
      </c>
      <c r="BB7" s="7">
        <f t="shared" si="2"/>
        <v>106</v>
      </c>
      <c r="BC7" s="7">
        <f t="shared" si="2"/>
        <v>109</v>
      </c>
      <c r="BD7" s="7">
        <f>SUM(BD8:BD9)</f>
        <v>96</v>
      </c>
      <c r="BE7" s="7">
        <v>114</v>
      </c>
      <c r="BF7" s="7">
        <v>118</v>
      </c>
      <c r="BG7" s="7">
        <v>118</v>
      </c>
      <c r="BH7" s="7">
        <v>119</v>
      </c>
      <c r="BI7" s="7">
        <v>133</v>
      </c>
    </row>
    <row r="8" spans="1:61" ht="15" x14ac:dyDescent="0.2">
      <c r="A8" s="14" t="s">
        <v>0</v>
      </c>
      <c r="B8" s="29" t="s">
        <v>5</v>
      </c>
      <c r="C8" s="29" t="s">
        <v>5</v>
      </c>
      <c r="D8" s="29">
        <v>3</v>
      </c>
      <c r="E8" s="29">
        <v>4</v>
      </c>
      <c r="F8" s="30">
        <v>5</v>
      </c>
      <c r="G8" s="30">
        <v>5</v>
      </c>
      <c r="H8" s="29">
        <v>4</v>
      </c>
      <c r="I8" s="29">
        <v>4</v>
      </c>
      <c r="J8" s="29">
        <v>7</v>
      </c>
      <c r="K8" s="29">
        <v>6</v>
      </c>
      <c r="L8" s="29">
        <v>8</v>
      </c>
      <c r="M8" s="29">
        <v>8</v>
      </c>
      <c r="N8" s="29">
        <v>9</v>
      </c>
      <c r="O8" s="29">
        <v>7</v>
      </c>
      <c r="P8" s="29">
        <v>10</v>
      </c>
      <c r="Q8" s="29">
        <v>10</v>
      </c>
      <c r="R8" s="29">
        <v>9</v>
      </c>
      <c r="S8" s="29">
        <v>8</v>
      </c>
      <c r="T8" s="29">
        <v>12</v>
      </c>
      <c r="U8" s="29">
        <v>13</v>
      </c>
      <c r="V8" s="29">
        <v>14</v>
      </c>
      <c r="W8" s="29">
        <v>17</v>
      </c>
      <c r="X8" s="29">
        <v>17</v>
      </c>
      <c r="Y8" s="29">
        <v>19</v>
      </c>
      <c r="Z8" s="29">
        <v>21</v>
      </c>
      <c r="AA8" s="29">
        <v>18</v>
      </c>
      <c r="AB8" s="29">
        <v>18</v>
      </c>
      <c r="AC8" s="29">
        <v>18</v>
      </c>
      <c r="AD8" s="29">
        <v>18</v>
      </c>
      <c r="AE8" s="29">
        <v>30</v>
      </c>
      <c r="AF8" s="29">
        <v>30</v>
      </c>
      <c r="AG8" s="29">
        <v>32</v>
      </c>
      <c r="AH8" s="29">
        <v>34</v>
      </c>
      <c r="AI8" s="29">
        <v>31</v>
      </c>
      <c r="AJ8" s="29">
        <v>35</v>
      </c>
      <c r="AK8" s="1">
        <v>35</v>
      </c>
      <c r="AL8" s="1">
        <v>35</v>
      </c>
      <c r="AM8" s="1">
        <v>43</v>
      </c>
      <c r="AN8" s="1">
        <v>49</v>
      </c>
      <c r="AO8" s="1">
        <v>53</v>
      </c>
      <c r="AP8" s="1">
        <v>59</v>
      </c>
      <c r="AQ8" s="1">
        <v>61</v>
      </c>
      <c r="AR8" s="1">
        <v>67</v>
      </c>
      <c r="AS8" s="1">
        <v>66</v>
      </c>
      <c r="AT8" s="1">
        <v>56</v>
      </c>
      <c r="AU8" s="1">
        <v>70</v>
      </c>
      <c r="AV8" s="1">
        <v>79</v>
      </c>
      <c r="AW8" s="1">
        <v>79</v>
      </c>
      <c r="AX8" s="1">
        <v>91</v>
      </c>
      <c r="AY8" s="1">
        <v>88</v>
      </c>
      <c r="AZ8" s="7">
        <v>82</v>
      </c>
      <c r="BA8" s="7">
        <v>93</v>
      </c>
      <c r="BB8" s="7">
        <v>93</v>
      </c>
      <c r="BC8" s="7">
        <v>96</v>
      </c>
      <c r="BD8" s="7">
        <v>84</v>
      </c>
      <c r="BE8" s="7">
        <v>98</v>
      </c>
      <c r="BF8" s="7">
        <v>102</v>
      </c>
      <c r="BG8" s="7">
        <v>99</v>
      </c>
      <c r="BH8" s="7">
        <v>97</v>
      </c>
      <c r="BI8" s="7">
        <v>115</v>
      </c>
    </row>
    <row r="9" spans="1:61" ht="15" x14ac:dyDescent="0.2">
      <c r="A9" s="14" t="s">
        <v>1</v>
      </c>
      <c r="B9" s="29" t="s">
        <v>5</v>
      </c>
      <c r="C9" s="29" t="s">
        <v>5</v>
      </c>
      <c r="D9" s="29" t="s">
        <v>5</v>
      </c>
      <c r="E9" s="29">
        <v>9</v>
      </c>
      <c r="F9" s="30">
        <v>9</v>
      </c>
      <c r="G9" s="30">
        <v>9</v>
      </c>
      <c r="H9" s="29">
        <v>8</v>
      </c>
      <c r="I9" s="29">
        <v>8</v>
      </c>
      <c r="J9" s="29">
        <v>9</v>
      </c>
      <c r="K9" s="29">
        <v>10</v>
      </c>
      <c r="L9" s="29">
        <v>10</v>
      </c>
      <c r="M9" s="29">
        <v>10</v>
      </c>
      <c r="N9" s="29">
        <v>10</v>
      </c>
      <c r="O9" s="29">
        <v>10</v>
      </c>
      <c r="P9" s="29">
        <v>7</v>
      </c>
      <c r="Q9" s="29">
        <v>7</v>
      </c>
      <c r="R9" s="29">
        <v>8</v>
      </c>
      <c r="S9" s="29">
        <v>9</v>
      </c>
      <c r="T9" s="29">
        <v>10</v>
      </c>
      <c r="U9" s="29">
        <v>13</v>
      </c>
      <c r="V9" s="29">
        <v>11</v>
      </c>
      <c r="W9" s="29">
        <v>11</v>
      </c>
      <c r="X9" s="29">
        <v>14</v>
      </c>
      <c r="Y9" s="29">
        <v>7</v>
      </c>
      <c r="Z9" s="29">
        <v>9</v>
      </c>
      <c r="AA9" s="29">
        <v>9</v>
      </c>
      <c r="AB9" s="29">
        <v>9</v>
      </c>
      <c r="AC9" s="29">
        <v>9</v>
      </c>
      <c r="AD9" s="29">
        <v>9</v>
      </c>
      <c r="AE9" s="29">
        <v>8</v>
      </c>
      <c r="AF9" s="29">
        <v>8</v>
      </c>
      <c r="AG9" s="29">
        <v>8</v>
      </c>
      <c r="AH9" s="29">
        <v>15</v>
      </c>
      <c r="AI9" s="29">
        <v>19</v>
      </c>
      <c r="AJ9" s="29">
        <v>15</v>
      </c>
      <c r="AK9" s="1">
        <v>13</v>
      </c>
      <c r="AL9" s="1">
        <v>13</v>
      </c>
      <c r="AM9" s="1">
        <v>15</v>
      </c>
      <c r="AN9" s="1">
        <v>15</v>
      </c>
      <c r="AO9" s="1">
        <v>15</v>
      </c>
      <c r="AP9" s="1">
        <v>14</v>
      </c>
      <c r="AQ9" s="1">
        <v>14</v>
      </c>
      <c r="AR9" s="1">
        <v>14</v>
      </c>
      <c r="AS9" s="1">
        <v>16</v>
      </c>
      <c r="AT9" s="1">
        <v>16</v>
      </c>
      <c r="AU9" s="1">
        <v>16</v>
      </c>
      <c r="AV9" s="1">
        <v>16</v>
      </c>
      <c r="AW9" s="1">
        <v>15</v>
      </c>
      <c r="AX9" s="1">
        <v>16</v>
      </c>
      <c r="AY9" s="1">
        <v>16</v>
      </c>
      <c r="AZ9" s="1">
        <v>12</v>
      </c>
      <c r="BA9" s="1">
        <v>12</v>
      </c>
      <c r="BB9" s="1">
        <v>13</v>
      </c>
      <c r="BC9" s="1">
        <v>13</v>
      </c>
      <c r="BD9" s="1">
        <v>12</v>
      </c>
      <c r="BE9" s="1">
        <v>16</v>
      </c>
      <c r="BF9" s="1">
        <v>16</v>
      </c>
      <c r="BG9" s="1">
        <v>19</v>
      </c>
      <c r="BH9" s="1">
        <v>22</v>
      </c>
      <c r="BI9" s="1">
        <v>18</v>
      </c>
    </row>
    <row r="10" spans="1:61" ht="15.75" x14ac:dyDescent="0.2">
      <c r="A10" s="13" t="s">
        <v>3</v>
      </c>
      <c r="B10" s="1">
        <f t="shared" ref="B10:BI10" si="3">SUM(B11:B12)</f>
        <v>79</v>
      </c>
      <c r="C10" s="1">
        <f t="shared" si="3"/>
        <v>150</v>
      </c>
      <c r="D10" s="29" t="s">
        <v>5</v>
      </c>
      <c r="E10" s="1">
        <f t="shared" ref="E10:V10" si="4">SUM(E11:E12)</f>
        <v>192</v>
      </c>
      <c r="F10" s="28">
        <f t="shared" si="4"/>
        <v>198</v>
      </c>
      <c r="G10" s="28">
        <f t="shared" si="4"/>
        <v>193</v>
      </c>
      <c r="H10" s="1">
        <f t="shared" si="4"/>
        <v>196</v>
      </c>
      <c r="I10" s="1">
        <f t="shared" si="4"/>
        <v>207</v>
      </c>
      <c r="J10" s="1">
        <f t="shared" si="4"/>
        <v>222</v>
      </c>
      <c r="K10" s="1">
        <f t="shared" si="4"/>
        <v>224</v>
      </c>
      <c r="L10" s="1">
        <f t="shared" si="4"/>
        <v>288</v>
      </c>
      <c r="M10" s="1">
        <f t="shared" si="4"/>
        <v>295</v>
      </c>
      <c r="N10" s="1">
        <f t="shared" si="4"/>
        <v>363</v>
      </c>
      <c r="O10" s="1">
        <f t="shared" si="4"/>
        <v>358</v>
      </c>
      <c r="P10" s="1">
        <f t="shared" si="4"/>
        <v>452</v>
      </c>
      <c r="Q10" s="1">
        <f t="shared" si="4"/>
        <v>452</v>
      </c>
      <c r="R10" s="1">
        <f t="shared" si="4"/>
        <v>474</v>
      </c>
      <c r="S10" s="1">
        <f t="shared" si="4"/>
        <v>647</v>
      </c>
      <c r="T10" s="1">
        <f t="shared" si="4"/>
        <v>627</v>
      </c>
      <c r="U10" s="1">
        <f t="shared" si="4"/>
        <v>627</v>
      </c>
      <c r="V10" s="1">
        <f t="shared" si="4"/>
        <v>663</v>
      </c>
      <c r="W10" s="1">
        <v>779</v>
      </c>
      <c r="X10" s="1">
        <f t="shared" si="3"/>
        <v>779</v>
      </c>
      <c r="Y10" s="1">
        <f t="shared" si="3"/>
        <v>739</v>
      </c>
      <c r="Z10" s="1">
        <f t="shared" si="3"/>
        <v>870</v>
      </c>
      <c r="AA10" s="1">
        <f t="shared" si="3"/>
        <v>1224</v>
      </c>
      <c r="AB10" s="1">
        <f t="shared" si="3"/>
        <v>1228</v>
      </c>
      <c r="AC10" s="1">
        <f t="shared" si="3"/>
        <v>1228</v>
      </c>
      <c r="AD10" s="1">
        <f t="shared" si="3"/>
        <v>1228</v>
      </c>
      <c r="AE10" s="1">
        <f t="shared" si="3"/>
        <v>1288</v>
      </c>
      <c r="AF10" s="1">
        <f t="shared" si="3"/>
        <v>1288</v>
      </c>
      <c r="AG10" s="1">
        <f t="shared" si="3"/>
        <v>1438</v>
      </c>
      <c r="AH10" s="1">
        <f t="shared" si="3"/>
        <v>1276</v>
      </c>
      <c r="AI10" s="1">
        <f t="shared" si="3"/>
        <v>1401</v>
      </c>
      <c r="AJ10" s="1">
        <f t="shared" si="3"/>
        <v>1383</v>
      </c>
      <c r="AK10" s="1">
        <f t="shared" si="3"/>
        <v>1359</v>
      </c>
      <c r="AL10" s="1">
        <f t="shared" si="3"/>
        <v>1540</v>
      </c>
      <c r="AM10" s="1">
        <f t="shared" si="3"/>
        <v>1610</v>
      </c>
      <c r="AN10" s="1">
        <f t="shared" si="3"/>
        <v>1678</v>
      </c>
      <c r="AO10" s="1">
        <f t="shared" si="3"/>
        <v>1747</v>
      </c>
      <c r="AP10" s="1">
        <f t="shared" si="3"/>
        <v>1789</v>
      </c>
      <c r="AQ10" s="1">
        <f t="shared" si="3"/>
        <v>1754</v>
      </c>
      <c r="AR10" s="1">
        <f t="shared" si="3"/>
        <v>1915</v>
      </c>
      <c r="AS10" s="1">
        <f t="shared" si="3"/>
        <v>1941</v>
      </c>
      <c r="AT10" s="1">
        <f t="shared" si="3"/>
        <v>1966</v>
      </c>
      <c r="AU10" s="1">
        <f t="shared" si="3"/>
        <v>2315</v>
      </c>
      <c r="AV10" s="1">
        <f t="shared" si="3"/>
        <v>2628</v>
      </c>
      <c r="AW10" s="1">
        <f t="shared" si="3"/>
        <v>2585</v>
      </c>
      <c r="AX10" s="1">
        <f t="shared" si="3"/>
        <v>2596</v>
      </c>
      <c r="AY10" s="1">
        <f t="shared" si="3"/>
        <v>2538</v>
      </c>
      <c r="AZ10" s="1">
        <f t="shared" si="3"/>
        <v>2589</v>
      </c>
      <c r="BA10" s="1">
        <f t="shared" si="3"/>
        <v>2742</v>
      </c>
      <c r="BB10" s="1">
        <f t="shared" si="3"/>
        <v>2713</v>
      </c>
      <c r="BC10" s="1">
        <f t="shared" si="3"/>
        <v>2797</v>
      </c>
      <c r="BD10" s="1">
        <f t="shared" si="3"/>
        <v>2507</v>
      </c>
      <c r="BE10" s="1">
        <f t="shared" si="3"/>
        <v>2419</v>
      </c>
      <c r="BF10" s="1">
        <f t="shared" si="3"/>
        <v>2775</v>
      </c>
      <c r="BG10" s="1">
        <f t="shared" si="3"/>
        <v>2463</v>
      </c>
      <c r="BH10" s="1">
        <f t="shared" si="3"/>
        <v>2711</v>
      </c>
      <c r="BI10" s="1">
        <f t="shared" si="3"/>
        <v>2704</v>
      </c>
    </row>
    <row r="11" spans="1:61" ht="15" x14ac:dyDescent="0.2">
      <c r="A11" s="14" t="s">
        <v>0</v>
      </c>
      <c r="B11" s="29">
        <v>47</v>
      </c>
      <c r="C11" s="29">
        <v>112</v>
      </c>
      <c r="D11" s="29" t="s">
        <v>5</v>
      </c>
      <c r="E11" s="29">
        <v>146</v>
      </c>
      <c r="F11" s="30">
        <v>150</v>
      </c>
      <c r="G11" s="30">
        <v>135</v>
      </c>
      <c r="H11" s="29">
        <v>127</v>
      </c>
      <c r="I11" s="29">
        <v>152</v>
      </c>
      <c r="J11" s="29">
        <v>168</v>
      </c>
      <c r="K11" s="29">
        <v>170</v>
      </c>
      <c r="L11" s="29">
        <v>231</v>
      </c>
      <c r="M11" s="29">
        <v>238</v>
      </c>
      <c r="N11" s="29">
        <v>306</v>
      </c>
      <c r="O11" s="29">
        <v>301</v>
      </c>
      <c r="P11" s="29">
        <v>359</v>
      </c>
      <c r="Q11" s="29">
        <v>359</v>
      </c>
      <c r="R11" s="29">
        <v>372</v>
      </c>
      <c r="S11" s="29">
        <v>545</v>
      </c>
      <c r="T11" s="29">
        <v>525</v>
      </c>
      <c r="U11" s="29">
        <v>525</v>
      </c>
      <c r="V11" s="29">
        <v>583</v>
      </c>
      <c r="W11" s="29">
        <v>697</v>
      </c>
      <c r="X11" s="29">
        <v>697</v>
      </c>
      <c r="Y11" s="29">
        <v>658</v>
      </c>
      <c r="Z11" s="29">
        <v>789</v>
      </c>
      <c r="AA11" s="8">
        <v>1082</v>
      </c>
      <c r="AB11" s="8">
        <v>1086</v>
      </c>
      <c r="AC11" s="8">
        <v>1086</v>
      </c>
      <c r="AD11" s="8">
        <v>1086</v>
      </c>
      <c r="AE11" s="8">
        <v>1146</v>
      </c>
      <c r="AF11" s="8">
        <v>1146</v>
      </c>
      <c r="AG11" s="8">
        <v>1296</v>
      </c>
      <c r="AH11" s="8">
        <v>1166</v>
      </c>
      <c r="AI11" s="8">
        <v>1262</v>
      </c>
      <c r="AJ11" s="8">
        <v>1361</v>
      </c>
      <c r="AK11" s="8">
        <v>1337</v>
      </c>
      <c r="AL11" s="8">
        <v>1518</v>
      </c>
      <c r="AM11" s="8">
        <v>1537</v>
      </c>
      <c r="AN11" s="8">
        <v>1589</v>
      </c>
      <c r="AO11" s="8">
        <v>1705</v>
      </c>
      <c r="AP11" s="8">
        <v>1745</v>
      </c>
      <c r="AQ11" s="8">
        <v>1712</v>
      </c>
      <c r="AR11" s="8">
        <v>1828</v>
      </c>
      <c r="AS11" s="8">
        <v>1859</v>
      </c>
      <c r="AT11" s="8">
        <v>1920</v>
      </c>
      <c r="AU11" s="8">
        <v>2058</v>
      </c>
      <c r="AV11" s="8">
        <v>2202</v>
      </c>
      <c r="AW11" s="8">
        <v>2339</v>
      </c>
      <c r="AX11" s="8">
        <v>2282</v>
      </c>
      <c r="AY11" s="8">
        <v>2198</v>
      </c>
      <c r="AZ11" s="8">
        <v>2230</v>
      </c>
      <c r="BA11" s="8">
        <v>2333</v>
      </c>
      <c r="BB11" s="8">
        <v>2322</v>
      </c>
      <c r="BC11" s="8">
        <v>2368</v>
      </c>
      <c r="BD11" s="8">
        <v>2031</v>
      </c>
      <c r="BE11" s="8">
        <v>1987</v>
      </c>
      <c r="BF11" s="8">
        <v>2162</v>
      </c>
      <c r="BG11" s="8">
        <v>1773</v>
      </c>
      <c r="BH11" s="8">
        <v>1877</v>
      </c>
      <c r="BI11" s="8">
        <v>1889</v>
      </c>
    </row>
    <row r="12" spans="1:61" ht="15" x14ac:dyDescent="0.2">
      <c r="A12" s="14" t="s">
        <v>1</v>
      </c>
      <c r="B12" s="29">
        <v>32</v>
      </c>
      <c r="C12" s="29">
        <v>38</v>
      </c>
      <c r="D12" s="29" t="s">
        <v>5</v>
      </c>
      <c r="E12" s="29">
        <v>46</v>
      </c>
      <c r="F12" s="30">
        <v>48</v>
      </c>
      <c r="G12" s="30">
        <v>58</v>
      </c>
      <c r="H12" s="29">
        <v>69</v>
      </c>
      <c r="I12" s="29">
        <v>55</v>
      </c>
      <c r="J12" s="29">
        <v>54</v>
      </c>
      <c r="K12" s="29">
        <v>54</v>
      </c>
      <c r="L12" s="29">
        <v>57</v>
      </c>
      <c r="M12" s="29">
        <v>57</v>
      </c>
      <c r="N12" s="29">
        <v>57</v>
      </c>
      <c r="O12" s="29">
        <v>57</v>
      </c>
      <c r="P12" s="29">
        <v>93</v>
      </c>
      <c r="Q12" s="29">
        <v>93</v>
      </c>
      <c r="R12" s="29">
        <v>102</v>
      </c>
      <c r="S12" s="29">
        <v>102</v>
      </c>
      <c r="T12" s="29">
        <v>102</v>
      </c>
      <c r="U12" s="29">
        <v>102</v>
      </c>
      <c r="V12" s="29">
        <v>80</v>
      </c>
      <c r="W12" s="29">
        <v>82</v>
      </c>
      <c r="X12" s="29">
        <v>82</v>
      </c>
      <c r="Y12" s="29">
        <v>81</v>
      </c>
      <c r="Z12" s="29">
        <v>81</v>
      </c>
      <c r="AA12" s="8">
        <v>142</v>
      </c>
      <c r="AB12" s="8">
        <v>142</v>
      </c>
      <c r="AC12" s="8">
        <v>142</v>
      </c>
      <c r="AD12" s="8">
        <v>142</v>
      </c>
      <c r="AE12" s="8">
        <v>142</v>
      </c>
      <c r="AF12" s="8">
        <v>142</v>
      </c>
      <c r="AG12" s="8">
        <v>142</v>
      </c>
      <c r="AH12" s="8">
        <v>110</v>
      </c>
      <c r="AI12" s="8">
        <v>139</v>
      </c>
      <c r="AJ12" s="8">
        <v>22</v>
      </c>
      <c r="AK12" s="1">
        <v>22</v>
      </c>
      <c r="AL12" s="1">
        <v>22</v>
      </c>
      <c r="AM12" s="1">
        <v>73</v>
      </c>
      <c r="AN12" s="1">
        <v>89</v>
      </c>
      <c r="AO12" s="1">
        <v>42</v>
      </c>
      <c r="AP12" s="1">
        <v>44</v>
      </c>
      <c r="AQ12" s="1">
        <v>42</v>
      </c>
      <c r="AR12" s="1">
        <v>87</v>
      </c>
      <c r="AS12" s="1">
        <v>82</v>
      </c>
      <c r="AT12" s="1">
        <v>46</v>
      </c>
      <c r="AU12" s="1">
        <v>257</v>
      </c>
      <c r="AV12" s="1">
        <v>426</v>
      </c>
      <c r="AW12" s="1">
        <v>246</v>
      </c>
      <c r="AX12" s="1">
        <v>314</v>
      </c>
      <c r="AY12" s="7">
        <v>340</v>
      </c>
      <c r="AZ12" s="1">
        <v>359</v>
      </c>
      <c r="BA12" s="1">
        <v>409</v>
      </c>
      <c r="BB12" s="1">
        <v>391</v>
      </c>
      <c r="BC12" s="1">
        <v>429</v>
      </c>
      <c r="BD12" s="1">
        <v>476</v>
      </c>
      <c r="BE12" s="1">
        <v>432</v>
      </c>
      <c r="BF12" s="1">
        <v>613</v>
      </c>
      <c r="BG12" s="1">
        <v>690</v>
      </c>
      <c r="BH12" s="1">
        <v>834</v>
      </c>
      <c r="BI12" s="1">
        <v>815</v>
      </c>
    </row>
    <row r="13" spans="1:61" ht="15.75" x14ac:dyDescent="0.2">
      <c r="A13" s="13" t="s">
        <v>4</v>
      </c>
      <c r="B13" s="1">
        <f t="shared" ref="B13:BC13" si="5">SUM(B14:B15)</f>
        <v>57</v>
      </c>
      <c r="C13" s="1">
        <f t="shared" si="5"/>
        <v>67</v>
      </c>
      <c r="D13" s="29" t="s">
        <v>5</v>
      </c>
      <c r="E13" s="1">
        <f t="shared" ref="E13:V13" si="6">SUM(E14:E15)</f>
        <v>86</v>
      </c>
      <c r="F13" s="28">
        <f t="shared" si="6"/>
        <v>107</v>
      </c>
      <c r="G13" s="28">
        <f t="shared" si="6"/>
        <v>91</v>
      </c>
      <c r="H13" s="1">
        <f t="shared" si="6"/>
        <v>91</v>
      </c>
      <c r="I13" s="1">
        <f t="shared" si="6"/>
        <v>97</v>
      </c>
      <c r="J13" s="1">
        <f t="shared" si="6"/>
        <v>105</v>
      </c>
      <c r="K13" s="1">
        <f t="shared" si="6"/>
        <v>111</v>
      </c>
      <c r="L13" s="1">
        <f t="shared" si="6"/>
        <v>118</v>
      </c>
      <c r="M13" s="1">
        <f t="shared" si="6"/>
        <v>120</v>
      </c>
      <c r="N13" s="1">
        <f t="shared" si="6"/>
        <v>150</v>
      </c>
      <c r="O13" s="1">
        <f t="shared" si="6"/>
        <v>152</v>
      </c>
      <c r="P13" s="1">
        <f t="shared" si="6"/>
        <v>155</v>
      </c>
      <c r="Q13" s="1">
        <f t="shared" si="6"/>
        <v>155</v>
      </c>
      <c r="R13" s="1">
        <f t="shared" si="6"/>
        <v>159</v>
      </c>
      <c r="S13" s="1">
        <f t="shared" si="6"/>
        <v>177</v>
      </c>
      <c r="T13" s="1">
        <f t="shared" si="6"/>
        <v>177</v>
      </c>
      <c r="U13" s="1">
        <f t="shared" si="6"/>
        <v>174</v>
      </c>
      <c r="V13" s="1">
        <f t="shared" si="6"/>
        <v>172</v>
      </c>
      <c r="W13" s="1">
        <v>185</v>
      </c>
      <c r="X13" s="1">
        <f t="shared" si="5"/>
        <v>185</v>
      </c>
      <c r="Y13" s="1">
        <f t="shared" si="5"/>
        <v>177</v>
      </c>
      <c r="Z13" s="1">
        <f t="shared" si="5"/>
        <v>173</v>
      </c>
      <c r="AA13" s="1">
        <f t="shared" si="5"/>
        <v>254</v>
      </c>
      <c r="AB13" s="1">
        <f t="shared" si="5"/>
        <v>254</v>
      </c>
      <c r="AC13" s="1">
        <f t="shared" si="5"/>
        <v>254</v>
      </c>
      <c r="AD13" s="1">
        <f t="shared" si="5"/>
        <v>254</v>
      </c>
      <c r="AE13" s="1">
        <f t="shared" si="5"/>
        <v>278</v>
      </c>
      <c r="AF13" s="1">
        <f t="shared" si="5"/>
        <v>278</v>
      </c>
      <c r="AG13" s="1">
        <f t="shared" si="5"/>
        <v>380</v>
      </c>
      <c r="AH13" s="1">
        <f t="shared" si="5"/>
        <v>290</v>
      </c>
      <c r="AI13" s="1">
        <f t="shared" si="5"/>
        <v>293</v>
      </c>
      <c r="AJ13" s="1">
        <f t="shared" si="5"/>
        <v>219</v>
      </c>
      <c r="AK13" s="1">
        <f t="shared" si="5"/>
        <v>441</v>
      </c>
      <c r="AL13" s="1">
        <f t="shared" si="5"/>
        <v>462</v>
      </c>
      <c r="AM13" s="1">
        <f t="shared" si="5"/>
        <v>459</v>
      </c>
      <c r="AN13" s="1">
        <f t="shared" si="5"/>
        <v>685</v>
      </c>
      <c r="AO13" s="1">
        <f t="shared" si="5"/>
        <v>527</v>
      </c>
      <c r="AP13" s="1">
        <f t="shared" si="5"/>
        <v>748</v>
      </c>
      <c r="AQ13" s="1">
        <f t="shared" si="5"/>
        <v>429</v>
      </c>
      <c r="AR13" s="1">
        <f t="shared" si="5"/>
        <v>457</v>
      </c>
      <c r="AS13" s="1">
        <f t="shared" si="5"/>
        <v>515</v>
      </c>
      <c r="AT13" s="1">
        <f t="shared" si="5"/>
        <v>534</v>
      </c>
      <c r="AU13" s="1">
        <f t="shared" si="5"/>
        <v>508</v>
      </c>
      <c r="AV13" s="1">
        <f t="shared" si="5"/>
        <v>510</v>
      </c>
      <c r="AW13" s="1">
        <f t="shared" si="5"/>
        <v>171</v>
      </c>
      <c r="AX13" s="1">
        <f t="shared" si="5"/>
        <v>173</v>
      </c>
      <c r="AY13" s="1">
        <f t="shared" si="5"/>
        <v>157</v>
      </c>
      <c r="AZ13" s="1">
        <f t="shared" si="5"/>
        <v>167</v>
      </c>
      <c r="BA13" s="1">
        <f t="shared" si="5"/>
        <v>165</v>
      </c>
      <c r="BB13" s="1">
        <f t="shared" si="5"/>
        <v>289</v>
      </c>
      <c r="BC13" s="1">
        <f t="shared" si="5"/>
        <v>94</v>
      </c>
      <c r="BD13" s="1">
        <f>SUM(BD14:BD15)</f>
        <v>330</v>
      </c>
      <c r="BE13" s="1">
        <v>358</v>
      </c>
      <c r="BF13" s="1">
        <v>379</v>
      </c>
      <c r="BG13" s="1">
        <v>424</v>
      </c>
      <c r="BH13" s="1">
        <v>424</v>
      </c>
      <c r="BI13" s="1">
        <v>424</v>
      </c>
    </row>
    <row r="14" spans="1:61" ht="15" x14ac:dyDescent="0.2">
      <c r="A14" s="14" t="s">
        <v>0</v>
      </c>
      <c r="B14" s="29">
        <v>57</v>
      </c>
      <c r="C14" s="29">
        <v>62</v>
      </c>
      <c r="D14" s="29" t="s">
        <v>5</v>
      </c>
      <c r="E14" s="29">
        <v>62</v>
      </c>
      <c r="F14" s="30">
        <v>83</v>
      </c>
      <c r="G14" s="30">
        <v>53</v>
      </c>
      <c r="H14" s="29">
        <v>67</v>
      </c>
      <c r="I14" s="29">
        <v>63</v>
      </c>
      <c r="J14" s="29">
        <v>66</v>
      </c>
      <c r="K14" s="29">
        <v>67</v>
      </c>
      <c r="L14" s="29">
        <v>75</v>
      </c>
      <c r="M14" s="29">
        <v>76</v>
      </c>
      <c r="N14" s="29">
        <v>104</v>
      </c>
      <c r="O14" s="29">
        <v>106</v>
      </c>
      <c r="P14" s="29">
        <v>109</v>
      </c>
      <c r="Q14" s="29">
        <v>109</v>
      </c>
      <c r="R14" s="29">
        <v>113</v>
      </c>
      <c r="S14" s="29">
        <v>131</v>
      </c>
      <c r="T14" s="29">
        <v>131</v>
      </c>
      <c r="U14" s="29">
        <v>131</v>
      </c>
      <c r="V14" s="29">
        <v>129</v>
      </c>
      <c r="W14" s="29">
        <v>125</v>
      </c>
      <c r="X14" s="29">
        <v>125</v>
      </c>
      <c r="Y14" s="29">
        <v>128</v>
      </c>
      <c r="Z14" s="29">
        <v>124</v>
      </c>
      <c r="AA14" s="29">
        <v>194</v>
      </c>
      <c r="AB14" s="29">
        <v>194</v>
      </c>
      <c r="AC14" s="29">
        <v>194</v>
      </c>
      <c r="AD14" s="29">
        <v>194</v>
      </c>
      <c r="AE14" s="29">
        <v>218</v>
      </c>
      <c r="AF14" s="29">
        <v>218</v>
      </c>
      <c r="AG14" s="29">
        <v>320</v>
      </c>
      <c r="AH14" s="29">
        <v>234</v>
      </c>
      <c r="AI14" s="29">
        <v>231</v>
      </c>
      <c r="AJ14" s="29">
        <v>182</v>
      </c>
      <c r="AK14" s="1">
        <v>404</v>
      </c>
      <c r="AL14" s="1">
        <v>425</v>
      </c>
      <c r="AM14" s="1">
        <v>414</v>
      </c>
      <c r="AN14" s="1">
        <v>611</v>
      </c>
      <c r="AO14" s="1">
        <v>502</v>
      </c>
      <c r="AP14" s="1">
        <v>713</v>
      </c>
      <c r="AQ14" s="1">
        <v>400</v>
      </c>
      <c r="AR14" s="1">
        <v>447</v>
      </c>
      <c r="AS14" s="1">
        <v>436</v>
      </c>
      <c r="AT14" s="1">
        <v>534</v>
      </c>
      <c r="AU14" s="1">
        <v>502</v>
      </c>
      <c r="AV14" s="1">
        <v>510</v>
      </c>
      <c r="AW14" s="1">
        <v>160</v>
      </c>
      <c r="AX14" s="1">
        <v>165</v>
      </c>
      <c r="AY14" s="1">
        <v>157</v>
      </c>
      <c r="AZ14" s="1">
        <v>159</v>
      </c>
      <c r="BA14" s="1">
        <v>155</v>
      </c>
      <c r="BB14" s="1">
        <v>278</v>
      </c>
      <c r="BC14" s="1">
        <v>80</v>
      </c>
      <c r="BD14" s="1">
        <v>313</v>
      </c>
      <c r="BE14" s="1">
        <v>338</v>
      </c>
      <c r="BF14" s="1">
        <v>360</v>
      </c>
      <c r="BG14" s="1">
        <v>405</v>
      </c>
      <c r="BH14" s="1">
        <v>405</v>
      </c>
      <c r="BI14" s="1">
        <v>405</v>
      </c>
    </row>
    <row r="15" spans="1:61" ht="15" x14ac:dyDescent="0.2">
      <c r="A15" s="14" t="s">
        <v>1</v>
      </c>
      <c r="B15" s="29" t="s">
        <v>6</v>
      </c>
      <c r="C15" s="29">
        <v>5</v>
      </c>
      <c r="D15" s="29" t="s">
        <v>5</v>
      </c>
      <c r="E15" s="29">
        <v>24</v>
      </c>
      <c r="F15" s="30">
        <v>24</v>
      </c>
      <c r="G15" s="30">
        <v>38</v>
      </c>
      <c r="H15" s="29">
        <v>24</v>
      </c>
      <c r="I15" s="29">
        <v>34</v>
      </c>
      <c r="J15" s="29">
        <v>39</v>
      </c>
      <c r="K15" s="29">
        <v>44</v>
      </c>
      <c r="L15" s="29">
        <v>43</v>
      </c>
      <c r="M15" s="29">
        <v>44</v>
      </c>
      <c r="N15" s="29">
        <v>46</v>
      </c>
      <c r="O15" s="29">
        <v>46</v>
      </c>
      <c r="P15" s="29">
        <v>46</v>
      </c>
      <c r="Q15" s="29">
        <v>46</v>
      </c>
      <c r="R15" s="29">
        <v>46</v>
      </c>
      <c r="S15" s="29">
        <v>46</v>
      </c>
      <c r="T15" s="29">
        <v>46</v>
      </c>
      <c r="U15" s="29">
        <v>43</v>
      </c>
      <c r="V15" s="29">
        <v>43</v>
      </c>
      <c r="W15" s="29">
        <v>60</v>
      </c>
      <c r="X15" s="29">
        <v>60</v>
      </c>
      <c r="Y15" s="29">
        <v>49</v>
      </c>
      <c r="Z15" s="29">
        <v>49</v>
      </c>
      <c r="AA15" s="29">
        <v>60</v>
      </c>
      <c r="AB15" s="29">
        <v>60</v>
      </c>
      <c r="AC15" s="29">
        <v>60</v>
      </c>
      <c r="AD15" s="29">
        <v>60</v>
      </c>
      <c r="AE15" s="29">
        <v>60</v>
      </c>
      <c r="AF15" s="29">
        <v>60</v>
      </c>
      <c r="AG15" s="29">
        <v>60</v>
      </c>
      <c r="AH15" s="29">
        <v>56</v>
      </c>
      <c r="AI15" s="29">
        <v>62</v>
      </c>
      <c r="AJ15" s="29">
        <v>37</v>
      </c>
      <c r="AK15" s="1">
        <v>37</v>
      </c>
      <c r="AL15" s="1">
        <v>37</v>
      </c>
      <c r="AM15" s="1">
        <v>45</v>
      </c>
      <c r="AN15" s="1">
        <v>74</v>
      </c>
      <c r="AO15" s="1">
        <v>25</v>
      </c>
      <c r="AP15" s="1">
        <v>35</v>
      </c>
      <c r="AQ15" s="1">
        <v>29</v>
      </c>
      <c r="AR15" s="1">
        <v>10</v>
      </c>
      <c r="AS15" s="1">
        <v>79</v>
      </c>
      <c r="AT15" s="1" t="s">
        <v>5</v>
      </c>
      <c r="AU15" s="1">
        <v>6</v>
      </c>
      <c r="AV15" s="1" t="s">
        <v>5</v>
      </c>
      <c r="AW15" s="1">
        <v>11</v>
      </c>
      <c r="AX15" s="1">
        <v>8</v>
      </c>
      <c r="AY15" s="1" t="s">
        <v>6</v>
      </c>
      <c r="AZ15" s="1">
        <v>8</v>
      </c>
      <c r="BA15" s="1">
        <v>10</v>
      </c>
      <c r="BB15" s="1">
        <v>11</v>
      </c>
      <c r="BC15" s="1">
        <v>14</v>
      </c>
      <c r="BD15" s="1">
        <v>17</v>
      </c>
      <c r="BE15" s="1">
        <v>20</v>
      </c>
      <c r="BF15" s="1">
        <v>19</v>
      </c>
      <c r="BG15" s="1">
        <v>19</v>
      </c>
      <c r="BH15" s="1">
        <v>19</v>
      </c>
      <c r="BI15" s="1">
        <v>19</v>
      </c>
    </row>
    <row r="16" spans="1:61" ht="15.75" x14ac:dyDescent="0.2">
      <c r="A16" s="13" t="s">
        <v>7</v>
      </c>
      <c r="B16" s="1">
        <f t="shared" ref="B16:BC16" si="7">SUM(B17:B18)</f>
        <v>3</v>
      </c>
      <c r="C16" s="1">
        <f t="shared" si="7"/>
        <v>3</v>
      </c>
      <c r="D16" s="1">
        <f t="shared" si="7"/>
        <v>3</v>
      </c>
      <c r="E16" s="1">
        <f t="shared" si="7"/>
        <v>3</v>
      </c>
      <c r="F16" s="28">
        <f t="shared" si="7"/>
        <v>3</v>
      </c>
      <c r="G16" s="28">
        <f t="shared" si="7"/>
        <v>3</v>
      </c>
      <c r="H16" s="1">
        <f t="shared" si="7"/>
        <v>3</v>
      </c>
      <c r="I16" s="1">
        <f t="shared" si="7"/>
        <v>4</v>
      </c>
      <c r="J16" s="1">
        <f t="shared" si="7"/>
        <v>4</v>
      </c>
      <c r="K16" s="1">
        <f t="shared" si="7"/>
        <v>4</v>
      </c>
      <c r="L16" s="1">
        <f t="shared" si="7"/>
        <v>6</v>
      </c>
      <c r="M16" s="1">
        <f t="shared" si="7"/>
        <v>5</v>
      </c>
      <c r="N16" s="1">
        <f t="shared" si="7"/>
        <v>5</v>
      </c>
      <c r="O16" s="1">
        <f t="shared" si="7"/>
        <v>3</v>
      </c>
      <c r="P16" s="1">
        <f t="shared" si="7"/>
        <v>3</v>
      </c>
      <c r="Q16" s="1">
        <f t="shared" si="7"/>
        <v>3</v>
      </c>
      <c r="R16" s="1">
        <f t="shared" si="7"/>
        <v>3</v>
      </c>
      <c r="S16" s="1">
        <f t="shared" si="7"/>
        <v>5</v>
      </c>
      <c r="T16" s="1">
        <f t="shared" si="7"/>
        <v>7</v>
      </c>
      <c r="U16" s="1">
        <f t="shared" si="7"/>
        <v>5</v>
      </c>
      <c r="V16" s="1">
        <f t="shared" si="7"/>
        <v>6</v>
      </c>
      <c r="W16" s="1">
        <v>8</v>
      </c>
      <c r="X16" s="1">
        <f t="shared" si="7"/>
        <v>8</v>
      </c>
      <c r="Y16" s="1">
        <f t="shared" si="7"/>
        <v>8</v>
      </c>
      <c r="Z16" s="1">
        <f t="shared" si="7"/>
        <v>8</v>
      </c>
      <c r="AA16" s="1">
        <f t="shared" si="7"/>
        <v>10</v>
      </c>
      <c r="AB16" s="1">
        <f t="shared" si="7"/>
        <v>10</v>
      </c>
      <c r="AC16" s="1">
        <f t="shared" si="7"/>
        <v>10</v>
      </c>
      <c r="AD16" s="1">
        <f t="shared" si="7"/>
        <v>10</v>
      </c>
      <c r="AE16" s="1">
        <f t="shared" si="7"/>
        <v>15</v>
      </c>
      <c r="AF16" s="1">
        <f t="shared" si="7"/>
        <v>15</v>
      </c>
      <c r="AG16" s="1">
        <f t="shared" si="7"/>
        <v>20</v>
      </c>
      <c r="AH16" s="1">
        <f t="shared" si="7"/>
        <v>23</v>
      </c>
      <c r="AI16" s="1">
        <f t="shared" si="7"/>
        <v>23</v>
      </c>
      <c r="AJ16" s="1">
        <f t="shared" si="7"/>
        <v>25</v>
      </c>
      <c r="AK16" s="1">
        <f t="shared" si="7"/>
        <v>25</v>
      </c>
      <c r="AL16" s="1">
        <f t="shared" si="7"/>
        <v>30</v>
      </c>
      <c r="AM16" s="1">
        <f t="shared" si="7"/>
        <v>32</v>
      </c>
      <c r="AN16" s="1">
        <f t="shared" si="7"/>
        <v>34</v>
      </c>
      <c r="AO16" s="1">
        <f t="shared" si="7"/>
        <v>41</v>
      </c>
      <c r="AP16" s="1">
        <f t="shared" si="7"/>
        <v>41</v>
      </c>
      <c r="AQ16" s="1">
        <f t="shared" si="7"/>
        <v>41</v>
      </c>
      <c r="AR16" s="1">
        <f t="shared" si="7"/>
        <v>42</v>
      </c>
      <c r="AS16" s="1">
        <f t="shared" si="7"/>
        <v>45</v>
      </c>
      <c r="AT16" s="1">
        <f t="shared" si="7"/>
        <v>42</v>
      </c>
      <c r="AU16" s="1">
        <f t="shared" si="7"/>
        <v>43</v>
      </c>
      <c r="AV16" s="1">
        <f t="shared" si="7"/>
        <v>48</v>
      </c>
      <c r="AW16" s="1">
        <f t="shared" si="7"/>
        <v>51</v>
      </c>
      <c r="AX16" s="1">
        <f t="shared" si="7"/>
        <v>62</v>
      </c>
      <c r="AY16" s="1">
        <f t="shared" si="7"/>
        <v>62</v>
      </c>
      <c r="AZ16" s="1">
        <f t="shared" si="7"/>
        <v>71</v>
      </c>
      <c r="BA16" s="1">
        <f t="shared" si="7"/>
        <v>73</v>
      </c>
      <c r="BB16" s="1">
        <f t="shared" si="7"/>
        <v>78</v>
      </c>
      <c r="BC16" s="1">
        <f t="shared" si="7"/>
        <v>81</v>
      </c>
      <c r="BD16" s="1">
        <f>SUM(BD17:BD18)</f>
        <v>81</v>
      </c>
      <c r="BE16" s="1">
        <f t="shared" ref="BE16:BI16" si="8">SUM(BE17:BE18)</f>
        <v>88</v>
      </c>
      <c r="BF16" s="1">
        <f t="shared" si="8"/>
        <v>88</v>
      </c>
      <c r="BG16" s="1">
        <f t="shared" si="8"/>
        <v>94</v>
      </c>
      <c r="BH16" s="1">
        <f t="shared" si="8"/>
        <v>107</v>
      </c>
      <c r="BI16" s="1">
        <f t="shared" si="8"/>
        <v>112</v>
      </c>
    </row>
    <row r="17" spans="1:61" ht="15" x14ac:dyDescent="0.2">
      <c r="A17" s="14" t="s">
        <v>0</v>
      </c>
      <c r="B17" s="29">
        <v>1</v>
      </c>
      <c r="C17" s="29">
        <v>1</v>
      </c>
      <c r="D17" s="29">
        <v>1</v>
      </c>
      <c r="E17" s="29">
        <v>1</v>
      </c>
      <c r="F17" s="30">
        <v>1</v>
      </c>
      <c r="G17" s="30">
        <v>1</v>
      </c>
      <c r="H17" s="29">
        <v>1</v>
      </c>
      <c r="I17" s="29">
        <v>2</v>
      </c>
      <c r="J17" s="29">
        <v>2</v>
      </c>
      <c r="K17" s="29">
        <v>2</v>
      </c>
      <c r="L17" s="29">
        <v>3</v>
      </c>
      <c r="M17" s="29">
        <v>3</v>
      </c>
      <c r="N17" s="29">
        <v>3</v>
      </c>
      <c r="O17" s="29">
        <v>2</v>
      </c>
      <c r="P17" s="29">
        <v>2</v>
      </c>
      <c r="Q17" s="29">
        <v>2</v>
      </c>
      <c r="R17" s="29">
        <v>2</v>
      </c>
      <c r="S17" s="29">
        <v>4</v>
      </c>
      <c r="T17" s="29">
        <v>6</v>
      </c>
      <c r="U17" s="29">
        <v>4</v>
      </c>
      <c r="V17" s="29">
        <v>5</v>
      </c>
      <c r="W17" s="29">
        <v>7</v>
      </c>
      <c r="X17" s="29">
        <v>7</v>
      </c>
      <c r="Y17" s="29">
        <v>7</v>
      </c>
      <c r="Z17" s="29">
        <v>7</v>
      </c>
      <c r="AA17" s="29">
        <v>8</v>
      </c>
      <c r="AB17" s="29">
        <v>8</v>
      </c>
      <c r="AC17" s="29">
        <v>8</v>
      </c>
      <c r="AD17" s="29">
        <v>8</v>
      </c>
      <c r="AE17" s="29">
        <v>13</v>
      </c>
      <c r="AF17" s="29">
        <v>13</v>
      </c>
      <c r="AG17" s="29">
        <v>10</v>
      </c>
      <c r="AH17" s="29">
        <v>13</v>
      </c>
      <c r="AI17" s="29">
        <v>17</v>
      </c>
      <c r="AJ17" s="29">
        <v>19</v>
      </c>
      <c r="AK17" s="1">
        <v>19</v>
      </c>
      <c r="AL17" s="1">
        <v>23</v>
      </c>
      <c r="AM17" s="1">
        <v>23</v>
      </c>
      <c r="AN17" s="1">
        <v>23</v>
      </c>
      <c r="AO17" s="1">
        <v>26</v>
      </c>
      <c r="AP17" s="1">
        <v>25</v>
      </c>
      <c r="AQ17" s="1">
        <v>25</v>
      </c>
      <c r="AR17" s="1">
        <v>28</v>
      </c>
      <c r="AS17" s="1">
        <v>32</v>
      </c>
      <c r="AT17" s="1">
        <v>28</v>
      </c>
      <c r="AU17" s="1">
        <v>29</v>
      </c>
      <c r="AV17" s="1">
        <v>32</v>
      </c>
      <c r="AW17" s="1">
        <v>31</v>
      </c>
      <c r="AX17" s="1">
        <v>44</v>
      </c>
      <c r="AY17" s="1">
        <v>44</v>
      </c>
      <c r="AZ17" s="1">
        <v>49</v>
      </c>
      <c r="BA17" s="1">
        <v>47</v>
      </c>
      <c r="BB17" s="1">
        <v>51</v>
      </c>
      <c r="BC17" s="1">
        <v>51</v>
      </c>
      <c r="BD17" s="1">
        <v>49</v>
      </c>
      <c r="BE17" s="1">
        <v>51</v>
      </c>
      <c r="BF17" s="1">
        <v>50</v>
      </c>
      <c r="BG17" s="1">
        <v>59</v>
      </c>
      <c r="BH17" s="1">
        <v>66</v>
      </c>
      <c r="BI17" s="1">
        <v>66</v>
      </c>
    </row>
    <row r="18" spans="1:61" ht="15" x14ac:dyDescent="0.2">
      <c r="A18" s="14" t="s">
        <v>1</v>
      </c>
      <c r="B18" s="29">
        <v>2</v>
      </c>
      <c r="C18" s="29">
        <v>2</v>
      </c>
      <c r="D18" s="29">
        <v>2</v>
      </c>
      <c r="E18" s="29">
        <v>2</v>
      </c>
      <c r="F18" s="30">
        <v>2</v>
      </c>
      <c r="G18" s="30">
        <v>2</v>
      </c>
      <c r="H18" s="29">
        <v>2</v>
      </c>
      <c r="I18" s="29">
        <v>2</v>
      </c>
      <c r="J18" s="29">
        <v>2</v>
      </c>
      <c r="K18" s="29">
        <v>2</v>
      </c>
      <c r="L18" s="29">
        <v>3</v>
      </c>
      <c r="M18" s="29">
        <v>2</v>
      </c>
      <c r="N18" s="29">
        <v>2</v>
      </c>
      <c r="O18" s="29">
        <v>1</v>
      </c>
      <c r="P18" s="29">
        <v>1</v>
      </c>
      <c r="Q18" s="29">
        <v>1</v>
      </c>
      <c r="R18" s="29">
        <v>1</v>
      </c>
      <c r="S18" s="29">
        <v>1</v>
      </c>
      <c r="T18" s="29">
        <v>1</v>
      </c>
      <c r="U18" s="29">
        <v>1</v>
      </c>
      <c r="V18" s="29">
        <v>1</v>
      </c>
      <c r="W18" s="29">
        <v>1</v>
      </c>
      <c r="X18" s="29">
        <v>1</v>
      </c>
      <c r="Y18" s="29">
        <v>1</v>
      </c>
      <c r="Z18" s="29">
        <v>1</v>
      </c>
      <c r="AA18" s="29">
        <v>2</v>
      </c>
      <c r="AB18" s="29">
        <v>2</v>
      </c>
      <c r="AC18" s="29">
        <v>2</v>
      </c>
      <c r="AD18" s="29">
        <v>2</v>
      </c>
      <c r="AE18" s="29">
        <v>2</v>
      </c>
      <c r="AF18" s="29">
        <v>2</v>
      </c>
      <c r="AG18" s="29">
        <v>10</v>
      </c>
      <c r="AH18" s="29">
        <v>10</v>
      </c>
      <c r="AI18" s="29">
        <v>6</v>
      </c>
      <c r="AJ18" s="29">
        <v>6</v>
      </c>
      <c r="AK18" s="1">
        <v>6</v>
      </c>
      <c r="AL18" s="1">
        <v>7</v>
      </c>
      <c r="AM18" s="1">
        <v>9</v>
      </c>
      <c r="AN18" s="1">
        <v>11</v>
      </c>
      <c r="AO18" s="1">
        <v>15</v>
      </c>
      <c r="AP18" s="1">
        <v>16</v>
      </c>
      <c r="AQ18" s="1">
        <v>16</v>
      </c>
      <c r="AR18" s="1">
        <v>14</v>
      </c>
      <c r="AS18" s="1">
        <v>13</v>
      </c>
      <c r="AT18" s="1">
        <v>14</v>
      </c>
      <c r="AU18" s="1">
        <v>14</v>
      </c>
      <c r="AV18" s="1">
        <v>16</v>
      </c>
      <c r="AW18" s="1">
        <v>20</v>
      </c>
      <c r="AX18" s="1">
        <v>18</v>
      </c>
      <c r="AY18" s="1">
        <v>18</v>
      </c>
      <c r="AZ18" s="1">
        <v>22</v>
      </c>
      <c r="BA18" s="1">
        <v>26</v>
      </c>
      <c r="BB18" s="1">
        <v>27</v>
      </c>
      <c r="BC18" s="1">
        <v>30</v>
      </c>
      <c r="BD18" s="1">
        <v>32</v>
      </c>
      <c r="BE18" s="1">
        <v>37</v>
      </c>
      <c r="BF18" s="1">
        <v>38</v>
      </c>
      <c r="BG18" s="1">
        <v>35</v>
      </c>
      <c r="BH18" s="1">
        <v>41</v>
      </c>
      <c r="BI18" s="1">
        <v>46</v>
      </c>
    </row>
    <row r="19" spans="1:61" ht="15" x14ac:dyDescent="0.2">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4"/>
      <c r="AW19" s="4"/>
      <c r="AX19" s="4"/>
      <c r="AY19" s="4"/>
      <c r="AZ19" s="4"/>
      <c r="BA19" s="5"/>
    </row>
    <row r="20" spans="1:61" x14ac:dyDescent="0.2">
      <c r="A20" s="9" t="s">
        <v>8</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10"/>
      <c r="AW20" s="10"/>
      <c r="AX20" s="10"/>
      <c r="AY20" s="10"/>
      <c r="AZ20" s="10"/>
      <c r="BA20" s="10"/>
      <c r="BB20" s="11"/>
    </row>
    <row r="21" spans="1:61" x14ac:dyDescent="0.2">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0"/>
      <c r="AW21" s="10"/>
      <c r="AX21" s="10"/>
      <c r="AY21" s="10"/>
      <c r="AZ21" s="10"/>
      <c r="BA21" s="10"/>
      <c r="BB21" s="11"/>
    </row>
    <row r="22" spans="1:61" x14ac:dyDescent="0.2">
      <c r="A22" s="9" t="s">
        <v>9</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10"/>
      <c r="AW22" s="10"/>
      <c r="AX22" s="10"/>
      <c r="AY22" s="10"/>
      <c r="AZ22" s="10"/>
      <c r="BA22" s="10"/>
      <c r="BB22" s="11"/>
    </row>
    <row r="23" spans="1:61" ht="15" x14ac:dyDescent="0.2">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row>
    <row r="24" spans="1:61" ht="15" x14ac:dyDescent="0.2">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row>
    <row r="25" spans="1:61" ht="15" x14ac:dyDescent="0.2">
      <c r="A25" s="3"/>
      <c r="B25" s="3"/>
      <c r="C25" s="3"/>
      <c r="D25" s="3"/>
      <c r="E25" s="3"/>
      <c r="F25" s="3"/>
      <c r="G25" s="3"/>
      <c r="H25" s="3"/>
      <c r="I25" s="3"/>
      <c r="J25" s="3"/>
      <c r="K25" s="3"/>
      <c r="L25" s="3"/>
      <c r="M25" s="3"/>
      <c r="N25" s="3"/>
      <c r="O25" s="3"/>
      <c r="P25" s="3"/>
      <c r="Q25" s="3"/>
      <c r="R25" s="3"/>
      <c r="S25" s="3"/>
      <c r="T25" s="3"/>
      <c r="U25" s="3"/>
      <c r="V25" s="3"/>
      <c r="W25" s="3"/>
      <c r="X25" s="3"/>
      <c r="Y25" s="3"/>
      <c r="Z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row>
    <row r="26" spans="1:61" ht="15" x14ac:dyDescent="0.2">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row>
    <row r="27" spans="1:61" ht="15"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row>
    <row r="28" spans="1:61" ht="15"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row>
    <row r="29" spans="1:61" ht="15" x14ac:dyDescent="0.2">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row>
    <row r="30" spans="1:61" ht="15" x14ac:dyDescent="0.2">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row>
    <row r="31" spans="1:61" ht="15"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row>
    <row r="32" spans="1:61" ht="15"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row>
    <row r="33" spans="1:61" ht="15" x14ac:dyDescent="0.2">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row>
    <row r="34" spans="1:61" ht="15" x14ac:dyDescent="0.2">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row>
    <row r="35" spans="1:61" ht="15"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row>
    <row r="36" spans="1:61" ht="15"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row>
    <row r="37" spans="1:61" ht="15"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row>
    <row r="38" spans="1:61" ht="15"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row>
    <row r="39" spans="1:61" ht="15"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row>
    <row r="40" spans="1:61" ht="15"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row>
    <row r="41" spans="1:61" ht="15"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row>
    <row r="42" spans="1:61" ht="15"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row>
    <row r="43" spans="1:61" ht="15"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row>
    <row r="44" spans="1:61" ht="15"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row>
    <row r="45" spans="1:61" ht="15"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row>
    <row r="46" spans="1:61" ht="15"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row>
    <row r="47" spans="1:61" ht="15"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row>
    <row r="48" spans="1:61" ht="15"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row>
    <row r="49" spans="1:61" ht="15"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row>
    <row r="50" spans="1:61" ht="15"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row>
    <row r="51" spans="1:61" ht="15"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row>
    <row r="52" spans="1:61" ht="15"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row>
    <row r="53" spans="1:61" ht="15"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row>
    <row r="54" spans="1:61" ht="15"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row>
    <row r="55" spans="1:61" ht="15"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row>
    <row r="56" spans="1:61" ht="15"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row>
    <row r="57" spans="1:61" ht="15"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row>
    <row r="58" spans="1:61" ht="15"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row>
    <row r="59" spans="1:61" ht="15"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row>
    <row r="60" spans="1:61" ht="15"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row>
    <row r="61" spans="1:61" ht="15"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row>
    <row r="62" spans="1:61" ht="15"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row>
    <row r="63" spans="1:61" ht="15"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row>
    <row r="64" spans="1:61" ht="15"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row>
    <row r="65" spans="1:53" ht="15"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row>
    <row r="66" spans="1:53" ht="15"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row>
    <row r="67" spans="1:53" ht="15"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row>
    <row r="68" spans="1:53" ht="15"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row>
    <row r="69" spans="1:53" ht="15"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row>
    <row r="70" spans="1:53" ht="15"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row>
    <row r="71" spans="1:53" ht="15"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row>
    <row r="72" spans="1:53" ht="15"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row>
    <row r="73" spans="1:53" ht="15"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row>
    <row r="74" spans="1:53" ht="15"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row>
    <row r="75" spans="1:53" ht="15"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row>
    <row r="76" spans="1:53" ht="15"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row>
    <row r="77" spans="1:53" ht="15"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row>
    <row r="78" spans="1:53" ht="15"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row>
    <row r="79" spans="1:53" ht="15"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row>
    <row r="80" spans="1:53" ht="15"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row>
    <row r="81" spans="1:53" ht="15"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row>
    <row r="82" spans="1:53" ht="15"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row>
    <row r="83" spans="1:53" ht="15"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row>
    <row r="84" spans="1:53" ht="15"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row>
    <row r="85" spans="1:53" ht="15"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row>
    <row r="86" spans="1:53" ht="15"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row>
    <row r="87" spans="1:53" ht="15"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row>
    <row r="88" spans="1:53" ht="15"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row>
    <row r="89" spans="1:53" ht="15"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row>
    <row r="90" spans="1:53" ht="15"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row>
    <row r="91" spans="1:53" ht="15"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row>
    <row r="92" spans="1:53" ht="15"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row>
    <row r="93" spans="1:53" ht="15"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row>
    <row r="94" spans="1:53" ht="15"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row>
    <row r="95" spans="1:53" ht="15"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row>
    <row r="96" spans="1:53" ht="15"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row>
    <row r="97" spans="1:53" ht="15"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row>
    <row r="98" spans="1:53" ht="15"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row>
    <row r="99" spans="1:53" ht="15"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row>
    <row r="100" spans="1:53" ht="15"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row>
    <row r="101" spans="1:53" ht="15"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row>
    <row r="102" spans="1:53" ht="15"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row>
    <row r="103" spans="1:53" ht="15"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row>
    <row r="104" spans="1:53" ht="15"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row>
    <row r="105" spans="1:53" ht="15"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row>
    <row r="106" spans="1:53" ht="15"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row>
    <row r="107" spans="1:53" ht="15"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row>
    <row r="108" spans="1:53" ht="15"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row>
    <row r="109" spans="1:53" ht="15"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row>
    <row r="110" spans="1:53" ht="15"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row>
    <row r="111" spans="1:53" ht="15"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row>
    <row r="112" spans="1:53" ht="15"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row>
    <row r="113" spans="1:53" ht="15"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row>
    <row r="114" spans="1:53" ht="15"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row>
    <row r="115" spans="1:53" ht="15"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row>
    <row r="116" spans="1:53" ht="15"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row>
    <row r="117" spans="1:53" ht="15"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row>
    <row r="118" spans="1:53" ht="15"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row>
    <row r="119" spans="1:53" ht="15"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row>
    <row r="120" spans="1:53" ht="15"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row>
    <row r="121" spans="1:53" ht="15"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row>
    <row r="122" spans="1:53" ht="15"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row>
    <row r="123" spans="1:53" ht="15"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row>
    <row r="124" spans="1:53" ht="15"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row>
    <row r="125" spans="1:53" ht="15"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row>
    <row r="126" spans="1:53" ht="15"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row>
    <row r="127" spans="1:53" ht="15"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row>
    <row r="128" spans="1:53" ht="15"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row>
    <row r="129" spans="1:53" ht="15"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row>
    <row r="130" spans="1:53" ht="15"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row>
    <row r="131" spans="1:53" ht="15"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row>
    <row r="132" spans="1:53" ht="15"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row>
    <row r="133" spans="1:53" ht="15"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row>
    <row r="134" spans="1:53" ht="15"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row>
    <row r="135" spans="1:53" ht="15"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row>
    <row r="136" spans="1:53" ht="15"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row>
    <row r="137" spans="1:53" ht="15"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row>
    <row r="138" spans="1:53" ht="15"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row>
    <row r="139" spans="1:53" ht="15"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row>
    <row r="140" spans="1:53" ht="15"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row>
    <row r="141" spans="1:53" ht="15"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row>
    <row r="142" spans="1:53" ht="15"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row>
    <row r="143" spans="1:53" ht="15"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row>
    <row r="144" spans="1:53" ht="15"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row>
    <row r="145" spans="1:53" ht="15"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row>
    <row r="146" spans="1:53" ht="15"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row>
    <row r="147" spans="1:53" ht="15"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row>
    <row r="148" spans="1:53" ht="15"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row>
    <row r="149" spans="1:53" ht="15"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row>
    <row r="150" spans="1:53" ht="15"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row>
    <row r="151" spans="1:53" ht="15"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row>
    <row r="152" spans="1:53" ht="15"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row>
    <row r="153" spans="1:53" ht="15"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row>
    <row r="154" spans="1:53" ht="15"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row>
    <row r="155" spans="1:53" ht="15"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row>
    <row r="156" spans="1:53" ht="15"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row>
    <row r="157" spans="1:53" ht="15"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row>
    <row r="158" spans="1:53" ht="15"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row>
    <row r="159" spans="1:53" ht="15"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row>
    <row r="160" spans="1:53" ht="15"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row>
    <row r="161" spans="1:53" ht="15"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row>
    <row r="162" spans="1:53" ht="15"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row>
    <row r="163" spans="1:53" ht="15"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row>
    <row r="164" spans="1:53" ht="15"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row>
    <row r="165" spans="1:53" ht="15"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row>
    <row r="166" spans="1:53" ht="15"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row>
    <row r="167" spans="1:53" ht="15"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row>
    <row r="168" spans="1:53" ht="15"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row>
    <row r="169" spans="1:53" ht="15"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row>
    <row r="170" spans="1:53" ht="15"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row>
    <row r="171" spans="1:53" ht="15"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row>
    <row r="172" spans="1:53" ht="15"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row>
    <row r="173" spans="1:53" ht="15"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row>
    <row r="174" spans="1:53" ht="15"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row>
    <row r="175" spans="1:53" ht="15"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row>
    <row r="176" spans="1:53" ht="15"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row>
    <row r="177" spans="1:53" ht="15"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row>
    <row r="178" spans="1:53" ht="15"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row>
    <row r="179" spans="1:53" ht="15"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row>
    <row r="180" spans="1:53" ht="15"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row>
    <row r="181" spans="1:53" ht="15"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row>
    <row r="182" spans="1:53" ht="15"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row>
    <row r="183" spans="1:53" ht="15"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row>
    <row r="184" spans="1:53" ht="15"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row>
    <row r="185" spans="1:53" ht="15"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row>
    <row r="186" spans="1:53" ht="15"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row>
    <row r="187" spans="1:53" ht="15"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row>
    <row r="188" spans="1:53" ht="15"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row>
    <row r="189" spans="1:53" ht="15"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row>
    <row r="190" spans="1:53" ht="15"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row>
    <row r="191" spans="1:53" ht="15"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row>
    <row r="192" spans="1:53" ht="15"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row>
    <row r="193" spans="1:53" ht="15"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row>
    <row r="194" spans="1:53" ht="15"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row>
    <row r="195" spans="1:53" ht="15"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row>
    <row r="196" spans="1:53" ht="15"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row>
    <row r="197" spans="1:53" ht="15"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row>
    <row r="198" spans="1:53" ht="15"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row>
    <row r="199" spans="1:53" ht="15"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row>
    <row r="200" spans="1:53" ht="15"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row>
    <row r="201" spans="1:53" ht="15"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row>
    <row r="202" spans="1:53" ht="15"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row>
    <row r="203" spans="1:53" ht="15"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row>
    <row r="204" spans="1:53" ht="15"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row>
    <row r="205" spans="1:53" ht="15"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row>
    <row r="206" spans="1:53" ht="15"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row>
    <row r="207" spans="1:53" ht="15"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row>
    <row r="208" spans="1:53" ht="15"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row>
    <row r="209" spans="1:53" ht="15"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row>
    <row r="210" spans="1:53" ht="15"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row>
    <row r="211" spans="1:53" ht="15"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row>
    <row r="212" spans="1:53" ht="15"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row>
    <row r="213" spans="1:53" ht="15"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row>
    <row r="214" spans="1:53" ht="15"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row>
    <row r="215" spans="1:53" ht="15"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row>
    <row r="216" spans="1:53" ht="15"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row>
    <row r="217" spans="1:53" ht="15"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row>
    <row r="218" spans="1:53" ht="15"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row>
    <row r="219" spans="1:53" ht="15"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row>
    <row r="220" spans="1:53" ht="15"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row>
    <row r="221" spans="1:53" ht="15"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row>
    <row r="222" spans="1:53" ht="15"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row>
    <row r="223" spans="1:53" ht="15"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row>
    <row r="224" spans="1:53" ht="15"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row>
    <row r="225" spans="1:53" ht="15"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row>
    <row r="226" spans="1:53" ht="15"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row>
    <row r="227" spans="1:53" ht="15"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row>
    <row r="228" spans="1:53" ht="15"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row>
    <row r="229" spans="1:53" ht="15"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row>
    <row r="230" spans="1:53" ht="15"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row>
    <row r="231" spans="1:53" ht="15"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row>
    <row r="232" spans="1:53" ht="15"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row>
    <row r="233" spans="1:53" ht="15"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row>
    <row r="234" spans="1:53" ht="15"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row>
    <row r="235" spans="1:53" ht="15"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row>
    <row r="236" spans="1:53" ht="15"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row>
    <row r="237" spans="1:53" ht="15"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row>
    <row r="238" spans="1:53" ht="15"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row>
    <row r="239" spans="1:53" ht="15"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row>
    <row r="240" spans="1:53" ht="15"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row>
    <row r="241" spans="1:53" ht="15"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row>
    <row r="242" spans="1:53" ht="15"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row>
    <row r="243" spans="1:53" ht="15"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row>
    <row r="244" spans="1:53" ht="15"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row>
    <row r="245" spans="1:53" ht="15"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row>
    <row r="246" spans="1:53" ht="15"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row>
    <row r="247" spans="1:53" ht="15"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row>
    <row r="248" spans="1:53" ht="15"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row>
    <row r="249" spans="1:53" ht="15"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row>
    <row r="250" spans="1:53" ht="15"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row>
    <row r="251" spans="1:53" ht="15"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row>
    <row r="252" spans="1:53" ht="15"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row>
    <row r="253" spans="1:53" ht="15"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row>
    <row r="254" spans="1:53" ht="15"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row>
    <row r="255" spans="1:53" ht="15"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row>
    <row r="256" spans="1:53" ht="15"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row>
    <row r="257" spans="1:53" ht="15"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row>
    <row r="258" spans="1:53" ht="15"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row>
    <row r="259" spans="1:53" ht="15"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row>
    <row r="260" spans="1:53" ht="15"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row>
    <row r="261" spans="1:53" ht="15"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row>
    <row r="262" spans="1:53" ht="15"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row>
    <row r="263" spans="1:53" ht="15"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row>
    <row r="264" spans="1:53" ht="15"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row>
    <row r="265" spans="1:53" ht="15"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row>
    <row r="266" spans="1:53" ht="15"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row>
    <row r="267" spans="1:53" ht="15"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row>
    <row r="268" spans="1:53" ht="15"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row>
    <row r="269" spans="1:53" ht="15"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row>
    <row r="270" spans="1:53" ht="15"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row>
    <row r="271" spans="1:53" ht="15"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row>
    <row r="272" spans="1:53" ht="15"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row>
    <row r="273" spans="1:53" ht="15"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row>
    <row r="274" spans="1:53" ht="15"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row>
    <row r="275" spans="1:53" ht="15"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row>
    <row r="276" spans="1:53" ht="15"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row>
    <row r="277" spans="1:53" ht="15"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row>
    <row r="278" spans="1:53" ht="15"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row>
    <row r="279" spans="1:53" ht="15"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row>
    <row r="280" spans="1:53" ht="15"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row>
    <row r="281" spans="1:53" ht="15"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row>
    <row r="282" spans="1:53" ht="15"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row>
    <row r="283" spans="1:53" ht="15"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row>
    <row r="284" spans="1:53" ht="15"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row>
    <row r="285" spans="1:53" ht="15"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row>
    <row r="286" spans="1:53" ht="15"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row>
    <row r="287" spans="1:53" ht="15"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row>
    <row r="288" spans="1:53" ht="15"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row>
    <row r="289" spans="1:53" ht="15"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row>
    <row r="290" spans="1:53" ht="15"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row>
    <row r="291" spans="1:53" ht="15"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row>
    <row r="292" spans="1:53" ht="15"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row>
    <row r="293" spans="1:53" ht="15"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row>
    <row r="294" spans="1:53" ht="15"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row>
    <row r="295" spans="1:53" ht="15"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row>
    <row r="296" spans="1:53" ht="15"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row>
    <row r="297" spans="1:53" ht="15"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row>
    <row r="298" spans="1:53" ht="15"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row>
    <row r="299" spans="1:53" ht="15"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row>
    <row r="300" spans="1:53" ht="15"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row>
    <row r="301" spans="1:53" ht="15"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row>
    <row r="302" spans="1:53" ht="15"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row>
    <row r="303" spans="1:53" ht="15"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row>
    <row r="304" spans="1:53" ht="15"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row>
    <row r="305" spans="1:53" ht="15"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row>
    <row r="306" spans="1:53" ht="15"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row>
    <row r="307" spans="1:53" ht="15"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row>
    <row r="308" spans="1:53" ht="15"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row>
    <row r="309" spans="1:53" ht="15"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row>
    <row r="310" spans="1:53" ht="15"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row>
    <row r="311" spans="1:53" ht="15"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row>
    <row r="312" spans="1:53" ht="15"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row>
    <row r="313" spans="1:53" ht="15"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row>
    <row r="314" spans="1:53" ht="15"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row>
    <row r="315" spans="1:53" ht="15"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row>
    <row r="316" spans="1:53" ht="15"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row>
    <row r="317" spans="1:53" ht="15"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row>
    <row r="318" spans="1:53" ht="15"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row>
    <row r="319" spans="1:53" ht="15"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row>
    <row r="320" spans="1:53" ht="15"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row>
    <row r="321" spans="1:53" ht="15"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row>
    <row r="322" spans="1:53" ht="15"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row>
    <row r="323" spans="1:53" ht="15"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row>
    <row r="324" spans="1:53" ht="15"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row>
    <row r="325" spans="1:53" ht="15"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row>
    <row r="326" spans="1:53" ht="15"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row>
    <row r="327" spans="1:53" ht="15"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row>
    <row r="328" spans="1:53" ht="15"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row>
    <row r="329" spans="1:53" ht="15"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row>
    <row r="330" spans="1:53" ht="15"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row>
    <row r="331" spans="1:53" ht="15"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row>
    <row r="332" spans="1:53" ht="15"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row>
    <row r="333" spans="1:53" ht="15"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row>
    <row r="334" spans="1:53" ht="15"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row>
    <row r="335" spans="1:53" ht="15"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row>
    <row r="336" spans="1:53" ht="15"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row>
    <row r="337" spans="1:53" ht="15"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row>
    <row r="338" spans="1:53" ht="15"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row>
    <row r="339" spans="1:53" ht="15"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row>
    <row r="340" spans="1:53" ht="15"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row>
    <row r="341" spans="1:53" ht="15"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row>
    <row r="342" spans="1:53" ht="15"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row>
    <row r="343" spans="1:53" ht="15"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row>
    <row r="344" spans="1:53" ht="15"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row>
    <row r="345" spans="1:53" ht="15"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row>
    <row r="346" spans="1:53" ht="15"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row>
    <row r="347" spans="1:53" ht="15"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row>
    <row r="348" spans="1:53" ht="15"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row>
    <row r="349" spans="1:53" ht="15"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row>
    <row r="350" spans="1:53" ht="15"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row>
    <row r="351" spans="1:53" ht="15"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row>
    <row r="352" spans="1:53" ht="15"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row>
    <row r="353" spans="1:53" ht="15"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row>
    <row r="354" spans="1:53" ht="15"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row>
    <row r="355" spans="1:53" ht="15"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row>
    <row r="356" spans="1:53" ht="15"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row>
    <row r="357" spans="1:53" ht="15"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row>
    <row r="358" spans="1:53" ht="15"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row>
    <row r="359" spans="1:53" ht="15"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row>
    <row r="360" spans="1:53" ht="15"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row>
    <row r="361" spans="1:53" ht="15"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row>
    <row r="362" spans="1:53" ht="15"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row>
    <row r="363" spans="1:53" ht="15"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row>
    <row r="364" spans="1:53" ht="15"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row>
    <row r="365" spans="1:53" ht="15"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row>
    <row r="366" spans="1:53" ht="15"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row>
    <row r="367" spans="1:53" ht="15"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row>
    <row r="368" spans="1:53" ht="15"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row>
    <row r="369" spans="1:53" ht="15"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row>
    <row r="370" spans="1:53" ht="15"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row>
    <row r="371" spans="1:53" ht="15"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row>
    <row r="372" spans="1:53" ht="15"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row>
    <row r="373" spans="1:53" ht="15"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row>
    <row r="374" spans="1:53" ht="15"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row>
    <row r="375" spans="1:53" ht="15"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row>
    <row r="376" spans="1:53" ht="15"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row>
    <row r="377" spans="1:53" ht="15"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row>
    <row r="378" spans="1:53" ht="15"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row>
    <row r="379" spans="1:53" ht="15"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row>
    <row r="380" spans="1:53" ht="15"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row>
    <row r="381" spans="1:53" ht="15"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row>
    <row r="382" spans="1:53" ht="15"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row>
    <row r="383" spans="1:53" ht="15"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row>
    <row r="384" spans="1:53" ht="15"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row>
    <row r="385" spans="1:53" ht="15"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row>
    <row r="386" spans="1:53" ht="15"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row>
    <row r="387" spans="1:53" ht="15"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row>
    <row r="388" spans="1:53" ht="15"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row>
    <row r="389" spans="1:53" ht="15"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row>
    <row r="390" spans="1:53" ht="15"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row>
    <row r="391" spans="1:53" ht="15"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row>
    <row r="392" spans="1:53" ht="15"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row>
    <row r="393" spans="1:53" ht="15"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row>
    <row r="394" spans="1:53" ht="15"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row>
    <row r="395" spans="1:53" ht="15"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row>
    <row r="396" spans="1:53" ht="15"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row>
    <row r="397" spans="1:53" ht="15"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row>
    <row r="398" spans="1:53" ht="15"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row>
    <row r="399" spans="1:53" ht="15"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row>
    <row r="400" spans="1:53" ht="15"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row>
    <row r="401" spans="1:53" ht="15"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row>
    <row r="402" spans="1:53" ht="15"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row>
    <row r="403" spans="1:53" ht="15"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row>
    <row r="404" spans="1:53" ht="15"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row>
    <row r="405" spans="1:53" ht="15"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row>
    <row r="406" spans="1:53" ht="15"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row>
    <row r="407" spans="1:53" ht="15"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row>
    <row r="408" spans="1:53" ht="15"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row>
    <row r="409" spans="1:53" ht="15"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row>
    <row r="410" spans="1:53" ht="15"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row>
    <row r="411" spans="1:53" ht="15"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row>
    <row r="412" spans="1:53" ht="15"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row>
    <row r="413" spans="1:53" ht="15"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row>
    <row r="414" spans="1:53" ht="15"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row>
    <row r="415" spans="1:53" ht="15"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row>
    <row r="416" spans="1:53" ht="15"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row>
    <row r="417" spans="1:53" ht="15"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row>
  </sheetData>
  <conditionalFormatting sqref="B41:BI55">
    <cfRule type="containsText" dxfId="0" priority="1" operator="containsText" text="false">
      <formula>NOT(ISERROR(SEARCH("false",B41)))</formula>
    </cfRule>
  </conditionalFormatting>
  <pageMargins left="0.7" right="0.7" top="0.75" bottom="0.75" header="0.3" footer="0.3"/>
  <ignoredErrors>
    <ignoredError sqref="BE4:BI4 BE10:BI10 W7"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0" ma:contentTypeDescription="Create a new document." ma:contentTypeScope="" ma:versionID="be0ad868a338c785fb2e6160a5f30e56">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5B04D2-3135-486E-803A-2075E9C261A1}">
  <ds:schemaRefs>
    <ds:schemaRef ds:uri="http://www.w3.org/XML/1998/namespace"/>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35FB136B-651A-458F-8064-0A34CDEFA8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2E9CFEB-0568-499F-AAC5-FBDA45B88A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2019-01-31T01:50:58Z</dcterms:created>
  <dcterms:modified xsi:type="dcterms:W3CDTF">2026-01-06T06:43:37Z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