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Financial Services\"/>
    </mc:Choice>
  </mc:AlternateContent>
  <xr:revisionPtr revIDLastSave="0" documentId="13_ncr:1_{05976BAB-38DB-4262-85E5-53A987417397}" xr6:coauthVersionLast="36" xr6:coauthVersionMax="36" xr10:uidLastSave="{00000000-0000-0000-0000-000000000000}"/>
  <bookViews>
    <workbookView xWindow="0" yWindow="0" windowWidth="13725" windowHeight="10545" activeTab="1" xr2:uid="{00000000-000D-0000-FFFF-FFFF00000000}"/>
  </bookViews>
  <sheets>
    <sheet name="Metadata" sheetId="3" r:id="rId1"/>
    <sheet name="Data" sheetId="2" r:id="rId2"/>
  </sheets>
  <definedNames>
    <definedName name="_xlnm.Print_Area" localSheetId="0">#REF!</definedName>
    <definedName name="_xlnm.Print_Area">#REF!</definedName>
    <definedName name="U" localSheetId="0">#REF!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 i="2" l="1"/>
  <c r="U6" i="2"/>
  <c r="T6" i="2"/>
  <c r="S6" i="2"/>
  <c r="R6" i="2"/>
  <c r="N12" i="2" l="1"/>
  <c r="U12" i="2" l="1"/>
  <c r="Q12" i="2" l="1"/>
  <c r="T12" i="2"/>
  <c r="P12" i="2"/>
  <c r="S12" i="2" l="1"/>
  <c r="R12" i="2"/>
  <c r="O12" i="2"/>
</calcChain>
</file>

<file path=xl/sharedStrings.xml><?xml version="1.0" encoding="utf-8"?>
<sst xmlns="http://schemas.openxmlformats.org/spreadsheetml/2006/main" count="65" uniqueCount="41">
  <si>
    <t/>
  </si>
  <si>
    <t>Total</t>
  </si>
  <si>
    <t>Other Assets</t>
  </si>
  <si>
    <t>Investments</t>
  </si>
  <si>
    <t>Loan and Advances / Financing (Net)</t>
  </si>
  <si>
    <t>Outside Brunei Darussalam</t>
  </si>
  <si>
    <t>In Brunei Darussalam</t>
  </si>
  <si>
    <t>…</t>
  </si>
  <si>
    <t>Notes and Coins Held</t>
  </si>
  <si>
    <t>End of Period</t>
  </si>
  <si>
    <t>BND Million</t>
  </si>
  <si>
    <t>Note:</t>
  </si>
  <si>
    <t>Source:</t>
  </si>
  <si>
    <t>Balances with BDCB, including Minimum Cash Balance</t>
  </si>
  <si>
    <t xml:space="preserve"> - Brunei Darussalam Central Bank (BDCB)</t>
  </si>
  <si>
    <t xml:space="preserve"> - Data for Minimum Cash Balance with BDCB was included in Other Assets for the year 2000 - 2009.</t>
  </si>
  <si>
    <t xml:space="preserve">Amount due from Banks and Financial Institutions </t>
  </si>
  <si>
    <t>Title of dataset:</t>
  </si>
  <si>
    <t>Definition / Concept:</t>
  </si>
  <si>
    <t>Frequency:</t>
  </si>
  <si>
    <t xml:space="preserve">Annual
</t>
  </si>
  <si>
    <t>Unit of measure:</t>
  </si>
  <si>
    <t>Level of disaggregation:</t>
  </si>
  <si>
    <t>Footnote:</t>
  </si>
  <si>
    <t xml:space="preserve">-
</t>
  </si>
  <si>
    <t>Data source:</t>
  </si>
  <si>
    <t xml:space="preserve">Brunei Darussalam Central Bank (BDCB)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</si>
  <si>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</si>
  <si>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</si>
  <si>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</si>
  <si>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</si>
  <si>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</si>
  <si>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</si>
  <si>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Notes and Coins Held;
- Balances with BDCB, including Minimum Cash Balance;
- Amount due from Banks and Financial Institutions;
- Loan and Advances / Financing (Net);
- Investments; and
- Other Assests</t>
  </si>
  <si>
    <t>Notes and Coins Held: This refers to physical currency in the form of banknotes and coins that are held by the central bank. Notes and coins held represent the cash reserves that are readily accessible for transactions and payments.
Balances with BDCB, including Minimum Cash Balance: This represents the balances held by banks and financial institutions with the Brunei Darussalam Central Bank (BDCB), which may include reserves maintained to meet regulatory requirements such as the minimum cash balance or excess reserves held voluntarily.
Amount due from Banks and Financial Institutions: This refers to the amount of money owed to an entity by other banks and financial institutions, typically arising from interbank transactions, loans, or other credit arrangements either inside or outside of Brunei Darussalam.
Loans and Advances / Financing (Net): This represents the net value of loans and advances extended by an entity to borrowers, net of any provisions for loan losses or allowances for credit losses. It includes various types of lending activities, such as commercial loans, consumer loans, mortgages, and financing facilities.
Investments: This refers to the financial assets held by an entity for the purpose of generating income or capital appreciation. Investments may include stocks, bonds, mutual funds, treasury securities, real estate, and other financial instruments held for trading, available-for-sale, or held-to-maturity purposes.
Other Assets: This category includes any other financial assets or non-financial assets held by the central bank that do not fall into the categories mentioned above.</t>
  </si>
  <si>
    <t xml:space="preserve">2000 - 2024
</t>
  </si>
  <si>
    <t xml:space="preserve">Banking System : Assets
</t>
  </si>
  <si>
    <t xml:space="preserve">- BND Million
</t>
  </si>
  <si>
    <t>Banking System : Assets</t>
  </si>
  <si>
    <t xml:space="preserve">https://deps.mofe.gov.bn/e-data-library/
https://www.bdcb.gov.bn/Pages/Monthly-Statistical-Bulletin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</si>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</sst>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09]mmm/yy;@"/>
    <numFmt numFmtId="166" formatCode="#,##0.0"/>
    <numFmt numFmtId="167" formatCode="_(* #,##0.0_);_(* \(#,##0.0\);_(* &quot;-&quot;??_);_(@_)"/>
    <numFmt numFmtId="168" formatCode="_(* #,##0.0_);_(* \(#,##0.0\);_(* &quot;-&quot;?_);_(@_)"/>
  </numFmts>
  <fonts count="8" x14ac:knownFonts="1">
    <font>
      <sz val="11"/>
      <color theme="1"/>
      <name val="Calibri"/>
      <family val="2"/>
      <scheme val="minor"/>
    </font>
    <font>
      <sz val="12"/>
      <name val="Arial"/>
      <family val="2"/>
    </font>
    <font>
      <sz val="10"/>
      <name val="Arial"/>
      <family val="2"/>
    </font>
    <font>
      <b/>
      <sz val="12"/>
      <name val="Arial"/>
      <family val="2"/>
    </font>
    <font>
      <sz val="11"/>
      <color theme="1"/>
      <name val="Calibri"/>
      <family val="2"/>
      <scheme val="minor"/>
    </font>
    <fon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8">
    <xf numFmtId="0" fontId="0" fillId="0" borderId="0"/>
    <xf numFmtId="0" fontId="1" fillId="0" borderId="0"/>
    <xf numFmtId="164" fontId="2" fillId="0" borderId="0" applyFont="0" applyFill="0" applyBorder="0" applyAlignment="0" applyProtection="0"/>
    <xf numFmtId="0" fontId="2" fillId="0" borderId="0"/>
    <xf numFmtId="165" fontId="4" fillId="0" borderId="0"/>
    <xf numFmtId="164" fontId="2"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cellStyleXfs>
  <cellXfs count="35">
    <xf numFmtId="0" fontId="0" fillId="0" borderId="0" xfId="0"/>
    <xf numFmtId="0" fontId="1" fillId="0" borderId="0" xfId="1" applyFont="1" applyFill="1" applyAlignment="1">
      <alignment vertical="center"/>
    </xf>
    <xf numFmtId="0" fontId="1" fillId="0" borderId="0" xfId="1" applyFont="1" applyFill="1" applyAlignment="1" applyProtection="1">
      <alignment vertical="center"/>
    </xf>
    <xf numFmtId="0" fontId="1" fillId="0" borderId="0" xfId="1" applyFont="1" applyFill="1" applyAlignment="1">
      <alignment horizontal="left" vertical="center"/>
    </xf>
    <xf numFmtId="0" fontId="1" fillId="0" borderId="0" xfId="1" applyFont="1" applyFill="1"/>
    <xf numFmtId="0" fontId="3" fillId="0" borderId="1" xfId="1" applyFont="1" applyFill="1" applyBorder="1" applyAlignment="1">
      <alignment horizontal="left" vertical="center"/>
    </xf>
    <xf numFmtId="0" fontId="1" fillId="0" borderId="0" xfId="1" quotePrefix="1" applyFont="1" applyFill="1" applyAlignment="1">
      <alignment vertical="center"/>
    </xf>
    <xf numFmtId="0" fontId="1" fillId="0" borderId="2" xfId="1" applyFont="1" applyFill="1" applyBorder="1" applyAlignment="1" applyProtection="1">
      <alignment vertical="center"/>
    </xf>
    <xf numFmtId="0" fontId="3" fillId="0" borderId="1" xfId="3" applyFont="1" applyFill="1" applyBorder="1" applyAlignment="1">
      <alignment horizontal="left" vertical="center"/>
    </xf>
    <xf numFmtId="0" fontId="3" fillId="0" borderId="1" xfId="1" applyFont="1" applyFill="1" applyBorder="1" applyAlignment="1" applyProtection="1">
      <alignment horizontal="left" vertical="center"/>
    </xf>
    <xf numFmtId="0" fontId="3" fillId="0" borderId="1" xfId="1" applyFont="1" applyFill="1" applyBorder="1" applyAlignment="1" applyProtection="1">
      <alignment horizontal="left" vertical="center" wrapText="1"/>
    </xf>
    <xf numFmtId="0" fontId="1" fillId="0" borderId="1" xfId="1" applyFont="1" applyFill="1" applyBorder="1" applyAlignment="1" applyProtection="1">
      <alignment horizontal="left" vertical="center" indent="1"/>
    </xf>
    <xf numFmtId="37" fontId="1" fillId="0" borderId="0" xfId="1" applyNumberFormat="1" applyFont="1" applyFill="1" applyAlignment="1">
      <alignment vertical="center"/>
    </xf>
    <xf numFmtId="0" fontId="1" fillId="0" borderId="0" xfId="1" applyFont="1" applyFill="1" applyBorder="1" applyAlignment="1" applyProtection="1">
      <alignment vertical="center"/>
    </xf>
    <xf numFmtId="166" fontId="1" fillId="0" borderId="3" xfId="2" applyNumberFormat="1" applyFont="1" applyFill="1" applyBorder="1" applyAlignment="1">
      <alignment horizontal="right" vertical="top"/>
    </xf>
    <xf numFmtId="166" fontId="1" fillId="0" borderId="3" xfId="1" applyNumberFormat="1" applyFont="1" applyFill="1" applyBorder="1" applyAlignment="1">
      <alignment horizontal="right" vertical="top"/>
    </xf>
    <xf numFmtId="166" fontId="5" fillId="0" borderId="3" xfId="2" applyNumberFormat="1" applyFont="1" applyFill="1" applyBorder="1" applyAlignment="1" applyProtection="1">
      <alignment horizontal="right" vertical="top" wrapText="1"/>
    </xf>
    <xf numFmtId="167" fontId="1" fillId="0" borderId="0" xfId="6" applyNumberFormat="1" applyFont="1" applyFill="1"/>
    <xf numFmtId="167" fontId="1" fillId="0" borderId="0" xfId="6" applyNumberFormat="1" applyFont="1" applyFill="1" applyAlignment="1">
      <alignment vertical="center"/>
    </xf>
    <xf numFmtId="168" fontId="1" fillId="0" borderId="0" xfId="1" applyNumberFormat="1" applyFont="1" applyFill="1"/>
    <xf numFmtId="0" fontId="5" fillId="0" borderId="3" xfId="0" applyFont="1" applyFill="1" applyBorder="1" applyAlignment="1">
      <alignment vertical="top"/>
    </xf>
    <xf numFmtId="0" fontId="5" fillId="0" borderId="3" xfId="0" applyFont="1" applyFill="1" applyBorder="1" applyAlignment="1">
      <alignment vertical="top" wrapText="1"/>
    </xf>
    <xf numFmtId="0" fontId="5" fillId="0" borderId="0" xfId="0" applyFont="1" applyFill="1" applyAlignment="1">
      <alignment vertical="top"/>
    </xf>
    <xf numFmtId="0" fontId="5" fillId="0" borderId="3" xfId="0" applyFont="1" applyFill="1" applyBorder="1" applyAlignment="1">
      <alignment horizontal="justify" vertical="top" wrapText="1"/>
    </xf>
    <xf numFmtId="0" fontId="5" fillId="0" borderId="3" xfId="0" applyFont="1" applyFill="1" applyBorder="1" applyAlignment="1">
      <alignment wrapText="1"/>
    </xf>
    <xf numFmtId="0" fontId="5" fillId="0" borderId="3" xfId="0" quotePrefix="1" applyFont="1" applyFill="1" applyBorder="1" applyAlignment="1">
      <alignment vertical="top" wrapText="1"/>
    </xf>
    <xf numFmtId="0" fontId="1" fillId="0" borderId="3" xfId="0" quotePrefix="1" applyFont="1" applyFill="1" applyBorder="1" applyAlignment="1">
      <alignment horizontal="left" vertical="top" wrapText="1"/>
    </xf>
    <xf numFmtId="0" fontId="7" fillId="0" borderId="3" xfId="7" applyFont="1" applyFill="1" applyBorder="1" applyAlignment="1">
      <alignment vertical="top" wrapText="1"/>
    </xf>
    <xf numFmtId="14" fontId="5" fillId="0" borderId="3" xfId="0" applyNumberFormat="1" applyFont="1" applyFill="1" applyBorder="1" applyAlignment="1">
      <alignment horizontal="left" vertical="top"/>
    </xf>
    <xf numFmtId="0" fontId="6" fillId="0" borderId="0" xfId="7" applyFill="1" applyAlignment="1">
      <alignment vertical="top"/>
    </xf>
    <xf numFmtId="0" fontId="3" fillId="0" borderId="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0" xfId="1" applyFont="1" applyFill="1" applyAlignment="1" applyProtection="1">
      <alignment horizontal="centerContinuous" vertical="center" wrapText="1"/>
    </xf>
    <xf numFmtId="0" fontId="1" fillId="0" borderId="0" xfId="1" applyFont="1" applyFill="1" applyAlignment="1">
      <alignment horizontal="centerContinuous"/>
    </xf>
    <xf numFmtId="0" fontId="1" fillId="0" borderId="0" xfId="1" applyFont="1" applyFill="1" applyBorder="1" applyAlignment="1" applyProtection="1">
      <alignment horizontal="right" vertical="center"/>
    </xf>
  </cellXfs>
  <cellStyles count="8">
    <cellStyle name="Comma" xfId="6" builtinId="3"/>
    <cellStyle name="Comma 2" xfId="2" xr:uid="{00000000-0005-0000-0000-000000000000}"/>
    <cellStyle name="Comma 3" xfId="5" xr:uid="{00000000-0005-0000-0000-000001000000}"/>
    <cellStyle name="Hyperlink" xfId="7" builtinId="8"/>
    <cellStyle name="Normal" xfId="0" builtinId="0"/>
    <cellStyle name="Normal 2" xfId="3" xr:uid="{00000000-0005-0000-0000-000003000000}"/>
    <cellStyle name="Normal 267" xfId="4" xr:uid="{00000000-0005-0000-0000-000004000000}"/>
    <cellStyle name="Normal_8"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1D35-6D43-466D-AA2E-470EBD1D1508}">
  <dimension ref="B2:C17"/>
  <sheetViews>
    <sheetView topLeftCell="B1" zoomScale="70" zoomScaleNormal="70" workbookViewId="0">
      <selection activeCell="C13" sqref="C13"/>
    </sheetView>
  </sheetViews>
  <sheetFormatPr defaultColWidth="9.140625" defaultRowHeight="15" x14ac:dyDescent="0.25"/>
  <cols>
    <col min="1" max="1" width="5.5703125" style="22" customWidth="1"/>
    <col min="2" max="2" width="52.5703125" style="22" customWidth="1"/>
    <col min="3" max="3" width="161.5703125" style="22" customWidth="1"/>
    <col min="4" max="16384" width="9.140625" style="22"/>
  </cols>
  <sheetData>
    <row r="2" spans="2:3" ht="30" x14ac:dyDescent="0.25">
      <c r="B2" s="20" t="s">
        <v>17</v>
      </c>
      <c r="C2" s="21" t="s">
        <v>36</v>
      </c>
    </row>
    <row r="3" spans="2:3" ht="297.95" customHeight="1" x14ac:dyDescent="0.25">
      <c r="B3" s="20" t="s">
        <v>18</v>
      </c>
      <c r="C3" s="23" t="s">
        <v>34</v>
      </c>
    </row>
    <row r="4" spans="2:3" ht="30" x14ac:dyDescent="0.2">
      <c r="B4" s="20" t="s">
        <v>19</v>
      </c>
      <c r="C4" s="24" t="s">
        <v>20</v>
      </c>
    </row>
    <row r="5" spans="2:3" ht="30" x14ac:dyDescent="0.25">
      <c r="B5" s="20" t="s">
        <v>21</v>
      </c>
      <c r="C5" s="25" t="s">
        <v>37</v>
      </c>
    </row>
    <row r="6" spans="2:3" ht="90" x14ac:dyDescent="0.25">
      <c r="B6" s="20" t="s">
        <v>22</v>
      </c>
      <c r="C6" s="25" t="s">
        <v>33</v>
      </c>
    </row>
    <row r="7" spans="2:3" ht="30" x14ac:dyDescent="0.25">
      <c r="B7" s="20" t="s">
        <v>23</v>
      </c>
      <c r="C7" s="26" t="s">
        <v>24</v>
      </c>
    </row>
    <row r="8" spans="2:3" ht="30" x14ac:dyDescent="0.25">
      <c r="B8" s="20" t="s">
        <v>25</v>
      </c>
      <c r="C8" s="23" t="s">
        <v>26</v>
      </c>
    </row>
    <row r="9" spans="2:3" ht="30" x14ac:dyDescent="0.25">
      <c r="B9" s="20" t="s">
        <v>27</v>
      </c>
      <c r="C9" s="21" t="s">
        <v>35</v>
      </c>
    </row>
    <row r="10" spans="2:3" ht="45" x14ac:dyDescent="0.25">
      <c r="B10" s="20" t="s">
        <v>28</v>
      </c>
      <c r="C10" s="27" t="s">
        <v>39</v>
      </c>
    </row>
    <row r="11" spans="2:3" ht="30" x14ac:dyDescent="0.25">
      <c r="B11" s="20" t="s">
        <v>29</v>
      </c>
      <c r="C11" s="21" t="s">
        <v>30</v>
      </c>
    </row>
    <row r="12" spans="2:3" ht="30" customHeight="1" x14ac:dyDescent="0.25">
      <c r="B12" s="20" t="s">
        <v>31</v>
      </c>
      <c r="C12" s="27" t="s">
        <v>40</v>
      </c>
    </row>
    <row r="13" spans="2:3" ht="33" customHeight="1" x14ac:dyDescent="0.25">
      <c r="B13" s="20" t="s">
        <v>32</v>
      </c>
      <c r="C13" s="28">
        <v>45994</v>
      </c>
    </row>
    <row r="17" spans="3:3" x14ac:dyDescent="0.25">
      <c r="C17" s="29"/>
    </row>
  </sheetData>
  <hyperlinks>
    <hyperlink ref="C10" r:id="rId1" display="http://www.deps.gov.bn/SitePages/eData%20library.aspx" xr:uid="{6E719E86-F51D-4C6A-986C-CE3E1DFB9F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4"/>
  <sheetViews>
    <sheetView tabSelected="1" topLeftCell="C1" zoomScale="80" zoomScaleNormal="80" workbookViewId="0"/>
  </sheetViews>
  <sheetFormatPr defaultColWidth="12.5703125" defaultRowHeight="15" x14ac:dyDescent="0.2"/>
  <cols>
    <col min="1" max="1" width="65.7109375" style="4" customWidth="1"/>
    <col min="2" max="17" width="11.7109375" style="4" customWidth="1"/>
    <col min="18" max="20" width="12.5703125" style="4"/>
    <col min="21" max="26" width="12.85546875" style="4" bestFit="1" customWidth="1"/>
    <col min="27" max="268" width="12.5703125" style="4"/>
    <col min="269" max="269" width="65.7109375" style="4" customWidth="1"/>
    <col min="270" max="270" width="0" style="4" hidden="1" customWidth="1"/>
    <col min="271" max="274" width="11.7109375" style="4" customWidth="1"/>
    <col min="275" max="524" width="12.5703125" style="4"/>
    <col min="525" max="525" width="65.7109375" style="4" customWidth="1"/>
    <col min="526" max="526" width="0" style="4" hidden="1" customWidth="1"/>
    <col min="527" max="530" width="11.7109375" style="4" customWidth="1"/>
    <col min="531" max="780" width="12.5703125" style="4"/>
    <col min="781" max="781" width="65.7109375" style="4" customWidth="1"/>
    <col min="782" max="782" width="0" style="4" hidden="1" customWidth="1"/>
    <col min="783" max="786" width="11.7109375" style="4" customWidth="1"/>
    <col min="787" max="1036" width="12.5703125" style="4"/>
    <col min="1037" max="1037" width="65.7109375" style="4" customWidth="1"/>
    <col min="1038" max="1038" width="0" style="4" hidden="1" customWidth="1"/>
    <col min="1039" max="1042" width="11.7109375" style="4" customWidth="1"/>
    <col min="1043" max="1292" width="12.5703125" style="4"/>
    <col min="1293" max="1293" width="65.7109375" style="4" customWidth="1"/>
    <col min="1294" max="1294" width="0" style="4" hidden="1" customWidth="1"/>
    <col min="1295" max="1298" width="11.7109375" style="4" customWidth="1"/>
    <col min="1299" max="1548" width="12.5703125" style="4"/>
    <col min="1549" max="1549" width="65.7109375" style="4" customWidth="1"/>
    <col min="1550" max="1550" width="0" style="4" hidden="1" customWidth="1"/>
    <col min="1551" max="1554" width="11.7109375" style="4" customWidth="1"/>
    <col min="1555" max="1804" width="12.5703125" style="4"/>
    <col min="1805" max="1805" width="65.7109375" style="4" customWidth="1"/>
    <col min="1806" max="1806" width="0" style="4" hidden="1" customWidth="1"/>
    <col min="1807" max="1810" width="11.7109375" style="4" customWidth="1"/>
    <col min="1811" max="2060" width="12.5703125" style="4"/>
    <col min="2061" max="2061" width="65.7109375" style="4" customWidth="1"/>
    <col min="2062" max="2062" width="0" style="4" hidden="1" customWidth="1"/>
    <col min="2063" max="2066" width="11.7109375" style="4" customWidth="1"/>
    <col min="2067" max="2316" width="12.5703125" style="4"/>
    <col min="2317" max="2317" width="65.7109375" style="4" customWidth="1"/>
    <col min="2318" max="2318" width="0" style="4" hidden="1" customWidth="1"/>
    <col min="2319" max="2322" width="11.7109375" style="4" customWidth="1"/>
    <col min="2323" max="2572" width="12.5703125" style="4"/>
    <col min="2573" max="2573" width="65.7109375" style="4" customWidth="1"/>
    <col min="2574" max="2574" width="0" style="4" hidden="1" customWidth="1"/>
    <col min="2575" max="2578" width="11.7109375" style="4" customWidth="1"/>
    <col min="2579" max="2828" width="12.5703125" style="4"/>
    <col min="2829" max="2829" width="65.7109375" style="4" customWidth="1"/>
    <col min="2830" max="2830" width="0" style="4" hidden="1" customWidth="1"/>
    <col min="2831" max="2834" width="11.7109375" style="4" customWidth="1"/>
    <col min="2835" max="3084" width="12.5703125" style="4"/>
    <col min="3085" max="3085" width="65.7109375" style="4" customWidth="1"/>
    <col min="3086" max="3086" width="0" style="4" hidden="1" customWidth="1"/>
    <col min="3087" max="3090" width="11.7109375" style="4" customWidth="1"/>
    <col min="3091" max="3340" width="12.5703125" style="4"/>
    <col min="3341" max="3341" width="65.7109375" style="4" customWidth="1"/>
    <col min="3342" max="3342" width="0" style="4" hidden="1" customWidth="1"/>
    <col min="3343" max="3346" width="11.7109375" style="4" customWidth="1"/>
    <col min="3347" max="3596" width="12.5703125" style="4"/>
    <col min="3597" max="3597" width="65.7109375" style="4" customWidth="1"/>
    <col min="3598" max="3598" width="0" style="4" hidden="1" customWidth="1"/>
    <col min="3599" max="3602" width="11.7109375" style="4" customWidth="1"/>
    <col min="3603" max="3852" width="12.5703125" style="4"/>
    <col min="3853" max="3853" width="65.7109375" style="4" customWidth="1"/>
    <col min="3854" max="3854" width="0" style="4" hidden="1" customWidth="1"/>
    <col min="3855" max="3858" width="11.7109375" style="4" customWidth="1"/>
    <col min="3859" max="4108" width="12.5703125" style="4"/>
    <col min="4109" max="4109" width="65.7109375" style="4" customWidth="1"/>
    <col min="4110" max="4110" width="0" style="4" hidden="1" customWidth="1"/>
    <col min="4111" max="4114" width="11.7109375" style="4" customWidth="1"/>
    <col min="4115" max="4364" width="12.5703125" style="4"/>
    <col min="4365" max="4365" width="65.7109375" style="4" customWidth="1"/>
    <col min="4366" max="4366" width="0" style="4" hidden="1" customWidth="1"/>
    <col min="4367" max="4370" width="11.7109375" style="4" customWidth="1"/>
    <col min="4371" max="4620" width="12.5703125" style="4"/>
    <col min="4621" max="4621" width="65.7109375" style="4" customWidth="1"/>
    <col min="4622" max="4622" width="0" style="4" hidden="1" customWidth="1"/>
    <col min="4623" max="4626" width="11.7109375" style="4" customWidth="1"/>
    <col min="4627" max="4876" width="12.5703125" style="4"/>
    <col min="4877" max="4877" width="65.7109375" style="4" customWidth="1"/>
    <col min="4878" max="4878" width="0" style="4" hidden="1" customWidth="1"/>
    <col min="4879" max="4882" width="11.7109375" style="4" customWidth="1"/>
    <col min="4883" max="5132" width="12.5703125" style="4"/>
    <col min="5133" max="5133" width="65.7109375" style="4" customWidth="1"/>
    <col min="5134" max="5134" width="0" style="4" hidden="1" customWidth="1"/>
    <col min="5135" max="5138" width="11.7109375" style="4" customWidth="1"/>
    <col min="5139" max="5388" width="12.5703125" style="4"/>
    <col min="5389" max="5389" width="65.7109375" style="4" customWidth="1"/>
    <col min="5390" max="5390" width="0" style="4" hidden="1" customWidth="1"/>
    <col min="5391" max="5394" width="11.7109375" style="4" customWidth="1"/>
    <col min="5395" max="5644" width="12.5703125" style="4"/>
    <col min="5645" max="5645" width="65.7109375" style="4" customWidth="1"/>
    <col min="5646" max="5646" width="0" style="4" hidden="1" customWidth="1"/>
    <col min="5647" max="5650" width="11.7109375" style="4" customWidth="1"/>
    <col min="5651" max="5900" width="12.5703125" style="4"/>
    <col min="5901" max="5901" width="65.7109375" style="4" customWidth="1"/>
    <col min="5902" max="5902" width="0" style="4" hidden="1" customWidth="1"/>
    <col min="5903" max="5906" width="11.7109375" style="4" customWidth="1"/>
    <col min="5907" max="6156" width="12.5703125" style="4"/>
    <col min="6157" max="6157" width="65.7109375" style="4" customWidth="1"/>
    <col min="6158" max="6158" width="0" style="4" hidden="1" customWidth="1"/>
    <col min="6159" max="6162" width="11.7109375" style="4" customWidth="1"/>
    <col min="6163" max="6412" width="12.5703125" style="4"/>
    <col min="6413" max="6413" width="65.7109375" style="4" customWidth="1"/>
    <col min="6414" max="6414" width="0" style="4" hidden="1" customWidth="1"/>
    <col min="6415" max="6418" width="11.7109375" style="4" customWidth="1"/>
    <col min="6419" max="6668" width="12.5703125" style="4"/>
    <col min="6669" max="6669" width="65.7109375" style="4" customWidth="1"/>
    <col min="6670" max="6670" width="0" style="4" hidden="1" customWidth="1"/>
    <col min="6671" max="6674" width="11.7109375" style="4" customWidth="1"/>
    <col min="6675" max="6924" width="12.5703125" style="4"/>
    <col min="6925" max="6925" width="65.7109375" style="4" customWidth="1"/>
    <col min="6926" max="6926" width="0" style="4" hidden="1" customWidth="1"/>
    <col min="6927" max="6930" width="11.7109375" style="4" customWidth="1"/>
    <col min="6931" max="7180" width="12.5703125" style="4"/>
    <col min="7181" max="7181" width="65.7109375" style="4" customWidth="1"/>
    <col min="7182" max="7182" width="0" style="4" hidden="1" customWidth="1"/>
    <col min="7183" max="7186" width="11.7109375" style="4" customWidth="1"/>
    <col min="7187" max="7436" width="12.5703125" style="4"/>
    <col min="7437" max="7437" width="65.7109375" style="4" customWidth="1"/>
    <col min="7438" max="7438" width="0" style="4" hidden="1" customWidth="1"/>
    <col min="7439" max="7442" width="11.7109375" style="4" customWidth="1"/>
    <col min="7443" max="7692" width="12.5703125" style="4"/>
    <col min="7693" max="7693" width="65.7109375" style="4" customWidth="1"/>
    <col min="7694" max="7694" width="0" style="4" hidden="1" customWidth="1"/>
    <col min="7695" max="7698" width="11.7109375" style="4" customWidth="1"/>
    <col min="7699" max="7948" width="12.5703125" style="4"/>
    <col min="7949" max="7949" width="65.7109375" style="4" customWidth="1"/>
    <col min="7950" max="7950" width="0" style="4" hidden="1" customWidth="1"/>
    <col min="7951" max="7954" width="11.7109375" style="4" customWidth="1"/>
    <col min="7955" max="8204" width="12.5703125" style="4"/>
    <col min="8205" max="8205" width="65.7109375" style="4" customWidth="1"/>
    <col min="8206" max="8206" width="0" style="4" hidden="1" customWidth="1"/>
    <col min="8207" max="8210" width="11.7109375" style="4" customWidth="1"/>
    <col min="8211" max="8460" width="12.5703125" style="4"/>
    <col min="8461" max="8461" width="65.7109375" style="4" customWidth="1"/>
    <col min="8462" max="8462" width="0" style="4" hidden="1" customWidth="1"/>
    <col min="8463" max="8466" width="11.7109375" style="4" customWidth="1"/>
    <col min="8467" max="8716" width="12.5703125" style="4"/>
    <col min="8717" max="8717" width="65.7109375" style="4" customWidth="1"/>
    <col min="8718" max="8718" width="0" style="4" hidden="1" customWidth="1"/>
    <col min="8719" max="8722" width="11.7109375" style="4" customWidth="1"/>
    <col min="8723" max="8972" width="12.5703125" style="4"/>
    <col min="8973" max="8973" width="65.7109375" style="4" customWidth="1"/>
    <col min="8974" max="8974" width="0" style="4" hidden="1" customWidth="1"/>
    <col min="8975" max="8978" width="11.7109375" style="4" customWidth="1"/>
    <col min="8979" max="9228" width="12.5703125" style="4"/>
    <col min="9229" max="9229" width="65.7109375" style="4" customWidth="1"/>
    <col min="9230" max="9230" width="0" style="4" hidden="1" customWidth="1"/>
    <col min="9231" max="9234" width="11.7109375" style="4" customWidth="1"/>
    <col min="9235" max="9484" width="12.5703125" style="4"/>
    <col min="9485" max="9485" width="65.7109375" style="4" customWidth="1"/>
    <col min="9486" max="9486" width="0" style="4" hidden="1" customWidth="1"/>
    <col min="9487" max="9490" width="11.7109375" style="4" customWidth="1"/>
    <col min="9491" max="9740" width="12.5703125" style="4"/>
    <col min="9741" max="9741" width="65.7109375" style="4" customWidth="1"/>
    <col min="9742" max="9742" width="0" style="4" hidden="1" customWidth="1"/>
    <col min="9743" max="9746" width="11.7109375" style="4" customWidth="1"/>
    <col min="9747" max="9996" width="12.5703125" style="4"/>
    <col min="9997" max="9997" width="65.7109375" style="4" customWidth="1"/>
    <col min="9998" max="9998" width="0" style="4" hidden="1" customWidth="1"/>
    <col min="9999" max="10002" width="11.7109375" style="4" customWidth="1"/>
    <col min="10003" max="10252" width="12.5703125" style="4"/>
    <col min="10253" max="10253" width="65.7109375" style="4" customWidth="1"/>
    <col min="10254" max="10254" width="0" style="4" hidden="1" customWidth="1"/>
    <col min="10255" max="10258" width="11.7109375" style="4" customWidth="1"/>
    <col min="10259" max="10508" width="12.5703125" style="4"/>
    <col min="10509" max="10509" width="65.7109375" style="4" customWidth="1"/>
    <col min="10510" max="10510" width="0" style="4" hidden="1" customWidth="1"/>
    <col min="10511" max="10514" width="11.7109375" style="4" customWidth="1"/>
    <col min="10515" max="10764" width="12.5703125" style="4"/>
    <col min="10765" max="10765" width="65.7109375" style="4" customWidth="1"/>
    <col min="10766" max="10766" width="0" style="4" hidden="1" customWidth="1"/>
    <col min="10767" max="10770" width="11.7109375" style="4" customWidth="1"/>
    <col min="10771" max="11020" width="12.5703125" style="4"/>
    <col min="11021" max="11021" width="65.7109375" style="4" customWidth="1"/>
    <col min="11022" max="11022" width="0" style="4" hidden="1" customWidth="1"/>
    <col min="11023" max="11026" width="11.7109375" style="4" customWidth="1"/>
    <col min="11027" max="11276" width="12.5703125" style="4"/>
    <col min="11277" max="11277" width="65.7109375" style="4" customWidth="1"/>
    <col min="11278" max="11278" width="0" style="4" hidden="1" customWidth="1"/>
    <col min="11279" max="11282" width="11.7109375" style="4" customWidth="1"/>
    <col min="11283" max="11532" width="12.5703125" style="4"/>
    <col min="11533" max="11533" width="65.7109375" style="4" customWidth="1"/>
    <col min="11534" max="11534" width="0" style="4" hidden="1" customWidth="1"/>
    <col min="11535" max="11538" width="11.7109375" style="4" customWidth="1"/>
    <col min="11539" max="11788" width="12.5703125" style="4"/>
    <col min="11789" max="11789" width="65.7109375" style="4" customWidth="1"/>
    <col min="11790" max="11790" width="0" style="4" hidden="1" customWidth="1"/>
    <col min="11791" max="11794" width="11.7109375" style="4" customWidth="1"/>
    <col min="11795" max="12044" width="12.5703125" style="4"/>
    <col min="12045" max="12045" width="65.7109375" style="4" customWidth="1"/>
    <col min="12046" max="12046" width="0" style="4" hidden="1" customWidth="1"/>
    <col min="12047" max="12050" width="11.7109375" style="4" customWidth="1"/>
    <col min="12051" max="12300" width="12.5703125" style="4"/>
    <col min="12301" max="12301" width="65.7109375" style="4" customWidth="1"/>
    <col min="12302" max="12302" width="0" style="4" hidden="1" customWidth="1"/>
    <col min="12303" max="12306" width="11.7109375" style="4" customWidth="1"/>
    <col min="12307" max="12556" width="12.5703125" style="4"/>
    <col min="12557" max="12557" width="65.7109375" style="4" customWidth="1"/>
    <col min="12558" max="12558" width="0" style="4" hidden="1" customWidth="1"/>
    <col min="12559" max="12562" width="11.7109375" style="4" customWidth="1"/>
    <col min="12563" max="12812" width="12.5703125" style="4"/>
    <col min="12813" max="12813" width="65.7109375" style="4" customWidth="1"/>
    <col min="12814" max="12814" width="0" style="4" hidden="1" customWidth="1"/>
    <col min="12815" max="12818" width="11.7109375" style="4" customWidth="1"/>
    <col min="12819" max="13068" width="12.5703125" style="4"/>
    <col min="13069" max="13069" width="65.7109375" style="4" customWidth="1"/>
    <col min="13070" max="13070" width="0" style="4" hidden="1" customWidth="1"/>
    <col min="13071" max="13074" width="11.7109375" style="4" customWidth="1"/>
    <col min="13075" max="13324" width="12.5703125" style="4"/>
    <col min="13325" max="13325" width="65.7109375" style="4" customWidth="1"/>
    <col min="13326" max="13326" width="0" style="4" hidden="1" customWidth="1"/>
    <col min="13327" max="13330" width="11.7109375" style="4" customWidth="1"/>
    <col min="13331" max="13580" width="12.5703125" style="4"/>
    <col min="13581" max="13581" width="65.7109375" style="4" customWidth="1"/>
    <col min="13582" max="13582" width="0" style="4" hidden="1" customWidth="1"/>
    <col min="13583" max="13586" width="11.7109375" style="4" customWidth="1"/>
    <col min="13587" max="13836" width="12.5703125" style="4"/>
    <col min="13837" max="13837" width="65.7109375" style="4" customWidth="1"/>
    <col min="13838" max="13838" width="0" style="4" hidden="1" customWidth="1"/>
    <col min="13839" max="13842" width="11.7109375" style="4" customWidth="1"/>
    <col min="13843" max="14092" width="12.5703125" style="4"/>
    <col min="14093" max="14093" width="65.7109375" style="4" customWidth="1"/>
    <col min="14094" max="14094" width="0" style="4" hidden="1" customWidth="1"/>
    <col min="14095" max="14098" width="11.7109375" style="4" customWidth="1"/>
    <col min="14099" max="14348" width="12.5703125" style="4"/>
    <col min="14349" max="14349" width="65.7109375" style="4" customWidth="1"/>
    <col min="14350" max="14350" width="0" style="4" hidden="1" customWidth="1"/>
    <col min="14351" max="14354" width="11.7109375" style="4" customWidth="1"/>
    <col min="14355" max="14604" width="12.5703125" style="4"/>
    <col min="14605" max="14605" width="65.7109375" style="4" customWidth="1"/>
    <col min="14606" max="14606" width="0" style="4" hidden="1" customWidth="1"/>
    <col min="14607" max="14610" width="11.7109375" style="4" customWidth="1"/>
    <col min="14611" max="14860" width="12.5703125" style="4"/>
    <col min="14861" max="14861" width="65.7109375" style="4" customWidth="1"/>
    <col min="14862" max="14862" width="0" style="4" hidden="1" customWidth="1"/>
    <col min="14863" max="14866" width="11.7109375" style="4" customWidth="1"/>
    <col min="14867" max="15116" width="12.5703125" style="4"/>
    <col min="15117" max="15117" width="65.7109375" style="4" customWidth="1"/>
    <col min="15118" max="15118" width="0" style="4" hidden="1" customWidth="1"/>
    <col min="15119" max="15122" width="11.7109375" style="4" customWidth="1"/>
    <col min="15123" max="15372" width="12.5703125" style="4"/>
    <col min="15373" max="15373" width="65.7109375" style="4" customWidth="1"/>
    <col min="15374" max="15374" width="0" style="4" hidden="1" customWidth="1"/>
    <col min="15375" max="15378" width="11.7109375" style="4" customWidth="1"/>
    <col min="15379" max="15628" width="12.5703125" style="4"/>
    <col min="15629" max="15629" width="65.7109375" style="4" customWidth="1"/>
    <col min="15630" max="15630" width="0" style="4" hidden="1" customWidth="1"/>
    <col min="15631" max="15634" width="11.7109375" style="4" customWidth="1"/>
    <col min="15635" max="15884" width="12.5703125" style="4"/>
    <col min="15885" max="15885" width="65.7109375" style="4" customWidth="1"/>
    <col min="15886" max="15886" width="0" style="4" hidden="1" customWidth="1"/>
    <col min="15887" max="15890" width="11.7109375" style="4" customWidth="1"/>
    <col min="15891" max="16140" width="12.5703125" style="4"/>
    <col min="16141" max="16141" width="65.7109375" style="4" customWidth="1"/>
    <col min="16142" max="16142" width="0" style="4" hidden="1" customWidth="1"/>
    <col min="16143" max="16146" width="11.7109375" style="4" customWidth="1"/>
    <col min="16147" max="16384" width="12.5703125" style="4"/>
  </cols>
  <sheetData>
    <row r="1" spans="1:26" ht="18.95" customHeight="1" x14ac:dyDescent="0.2">
      <c r="A1" s="32" t="s">
        <v>38</v>
      </c>
      <c r="B1" s="32"/>
      <c r="C1" s="32"/>
      <c r="D1" s="32"/>
      <c r="E1" s="32"/>
      <c r="F1" s="32"/>
      <c r="G1" s="32"/>
      <c r="H1" s="32"/>
      <c r="I1" s="32"/>
      <c r="J1" s="32"/>
      <c r="K1" s="32"/>
      <c r="L1" s="32"/>
      <c r="M1" s="32"/>
      <c r="N1" s="32"/>
      <c r="O1" s="32"/>
      <c r="P1" s="32"/>
      <c r="Q1" s="32"/>
      <c r="R1" s="32"/>
      <c r="S1" s="32"/>
      <c r="T1" s="32"/>
      <c r="U1" s="32"/>
      <c r="V1" s="32"/>
      <c r="W1" s="33"/>
      <c r="X1" s="33"/>
      <c r="Y1" s="33"/>
      <c r="Z1" s="33"/>
    </row>
    <row r="2" spans="1:26" ht="15" customHeight="1" x14ac:dyDescent="0.2">
      <c r="B2" s="7"/>
      <c r="C2" s="7"/>
      <c r="D2" s="7"/>
      <c r="E2" s="7"/>
      <c r="F2" s="7"/>
      <c r="G2" s="7"/>
      <c r="H2" s="7"/>
      <c r="I2" s="7"/>
      <c r="J2" s="7"/>
      <c r="K2" s="7"/>
      <c r="L2" s="7"/>
      <c r="M2" s="7"/>
      <c r="N2" s="7"/>
      <c r="O2" s="7"/>
      <c r="P2" s="7"/>
      <c r="Q2" s="7"/>
      <c r="R2" s="7"/>
      <c r="S2" s="7"/>
      <c r="T2" s="7"/>
      <c r="W2" s="13"/>
      <c r="X2" s="13"/>
      <c r="Y2" s="13"/>
      <c r="Z2" s="34" t="s">
        <v>10</v>
      </c>
    </row>
    <row r="3" spans="1:26" ht="17.100000000000001" customHeight="1" x14ac:dyDescent="0.2">
      <c r="A3" s="8" t="s">
        <v>9</v>
      </c>
      <c r="B3" s="30">
        <v>2000</v>
      </c>
      <c r="C3" s="31">
        <v>2001</v>
      </c>
      <c r="D3" s="31">
        <v>2002</v>
      </c>
      <c r="E3" s="31">
        <v>2003</v>
      </c>
      <c r="F3" s="31">
        <v>2004</v>
      </c>
      <c r="G3" s="31">
        <v>2005</v>
      </c>
      <c r="H3" s="31">
        <v>2006</v>
      </c>
      <c r="I3" s="31">
        <v>2007</v>
      </c>
      <c r="J3" s="31">
        <v>2008</v>
      </c>
      <c r="K3" s="31">
        <v>2009</v>
      </c>
      <c r="L3" s="31">
        <v>2010</v>
      </c>
      <c r="M3" s="31">
        <v>2011</v>
      </c>
      <c r="N3" s="31">
        <v>2012</v>
      </c>
      <c r="O3" s="31">
        <v>2013</v>
      </c>
      <c r="P3" s="31">
        <v>2014</v>
      </c>
      <c r="Q3" s="31">
        <v>2015</v>
      </c>
      <c r="R3" s="31">
        <v>2016</v>
      </c>
      <c r="S3" s="31">
        <v>2017</v>
      </c>
      <c r="T3" s="31">
        <v>2018</v>
      </c>
      <c r="U3" s="31">
        <v>2019</v>
      </c>
      <c r="V3" s="31">
        <v>2020</v>
      </c>
      <c r="W3" s="31">
        <v>2021</v>
      </c>
      <c r="X3" s="31">
        <v>2022</v>
      </c>
      <c r="Y3" s="31">
        <v>2023</v>
      </c>
      <c r="Z3" s="31">
        <v>2024</v>
      </c>
    </row>
    <row r="4" spans="1:26" ht="17.100000000000001" customHeight="1" x14ac:dyDescent="0.2">
      <c r="A4" s="9" t="s">
        <v>8</v>
      </c>
      <c r="B4" s="14">
        <v>99</v>
      </c>
      <c r="C4" s="14">
        <v>81</v>
      </c>
      <c r="D4" s="14">
        <v>85.3</v>
      </c>
      <c r="E4" s="14">
        <v>245</v>
      </c>
      <c r="F4" s="14">
        <v>153</v>
      </c>
      <c r="G4" s="14">
        <v>142</v>
      </c>
      <c r="H4" s="14">
        <v>145</v>
      </c>
      <c r="I4" s="14">
        <v>205</v>
      </c>
      <c r="J4" s="14">
        <v>186</v>
      </c>
      <c r="K4" s="14">
        <v>175</v>
      </c>
      <c r="L4" s="14">
        <v>203</v>
      </c>
      <c r="M4" s="14">
        <v>864</v>
      </c>
      <c r="N4" s="14">
        <v>712.07310556323989</v>
      </c>
      <c r="O4" s="14">
        <v>250.91599412079597</v>
      </c>
      <c r="P4" s="14">
        <v>274.64405123128097</v>
      </c>
      <c r="Q4" s="14">
        <v>282.17155793999996</v>
      </c>
      <c r="R4" s="14">
        <v>250.79827580177326</v>
      </c>
      <c r="S4" s="14">
        <v>175.48</v>
      </c>
      <c r="T4" s="14">
        <v>171.25353229950704</v>
      </c>
      <c r="U4" s="14">
        <v>180.6585647810397</v>
      </c>
      <c r="V4" s="14">
        <v>185.74019781571542</v>
      </c>
      <c r="W4" s="14">
        <v>180.28183732922309</v>
      </c>
      <c r="X4" s="14">
        <v>173.07146222699541</v>
      </c>
      <c r="Y4" s="14">
        <v>161.09047951535189</v>
      </c>
      <c r="Z4" s="14">
        <v>173.225798079155</v>
      </c>
    </row>
    <row r="5" spans="1:26" ht="17.100000000000001" customHeight="1" x14ac:dyDescent="0.2">
      <c r="A5" s="5" t="s">
        <v>13</v>
      </c>
      <c r="B5" s="14" t="s">
        <v>7</v>
      </c>
      <c r="C5" s="14" t="s">
        <v>7</v>
      </c>
      <c r="D5" s="14" t="s">
        <v>7</v>
      </c>
      <c r="E5" s="14" t="s">
        <v>7</v>
      </c>
      <c r="F5" s="14" t="s">
        <v>7</v>
      </c>
      <c r="G5" s="14" t="s">
        <v>7</v>
      </c>
      <c r="H5" s="14" t="s">
        <v>7</v>
      </c>
      <c r="I5" s="14" t="s">
        <v>7</v>
      </c>
      <c r="J5" s="14" t="s">
        <v>7</v>
      </c>
      <c r="K5" s="14" t="s">
        <v>7</v>
      </c>
      <c r="L5" s="14">
        <v>656</v>
      </c>
      <c r="M5" s="14">
        <v>910</v>
      </c>
      <c r="N5" s="14">
        <v>1165.18208611</v>
      </c>
      <c r="O5" s="14">
        <v>1645.03360905</v>
      </c>
      <c r="P5" s="14">
        <v>1488.7445654599999</v>
      </c>
      <c r="Q5" s="14">
        <v>1688.4844538100001</v>
      </c>
      <c r="R5" s="14">
        <v>1803.86647414</v>
      </c>
      <c r="S5" s="14">
        <v>1504.35</v>
      </c>
      <c r="T5" s="14">
        <v>1453.0116407081443</v>
      </c>
      <c r="U5" s="14">
        <v>2112.8925289024032</v>
      </c>
      <c r="V5" s="14">
        <v>1497.4375881600001</v>
      </c>
      <c r="W5" s="14">
        <v>2517.0742298200003</v>
      </c>
      <c r="X5" s="14">
        <v>2589.7473195107145</v>
      </c>
      <c r="Y5" s="14">
        <v>1532.3376764140367</v>
      </c>
      <c r="Z5" s="14">
        <v>1104.0639317900002</v>
      </c>
    </row>
    <row r="6" spans="1:26" ht="16.5" customHeight="1" x14ac:dyDescent="0.2">
      <c r="A6" s="10" t="s">
        <v>16</v>
      </c>
      <c r="B6" s="15" t="s">
        <v>7</v>
      </c>
      <c r="C6" s="15" t="s">
        <v>7</v>
      </c>
      <c r="D6" s="15" t="s">
        <v>7</v>
      </c>
      <c r="E6" s="15" t="s">
        <v>7</v>
      </c>
      <c r="F6" s="15" t="s">
        <v>7</v>
      </c>
      <c r="G6" s="15" t="s">
        <v>7</v>
      </c>
      <c r="H6" s="15" t="s">
        <v>7</v>
      </c>
      <c r="I6" s="15" t="s">
        <v>7</v>
      </c>
      <c r="J6" s="15" t="s">
        <v>7</v>
      </c>
      <c r="K6" s="15" t="s">
        <v>7</v>
      </c>
      <c r="L6" s="15" t="s">
        <v>7</v>
      </c>
      <c r="M6" s="15" t="s">
        <v>7</v>
      </c>
      <c r="N6" s="15" t="s">
        <v>7</v>
      </c>
      <c r="O6" s="15" t="s">
        <v>7</v>
      </c>
      <c r="P6" s="15" t="s">
        <v>7</v>
      </c>
      <c r="Q6" s="15">
        <f t="shared" ref="Q6:U6" si="0">Q7+Q8</f>
        <v>6520.514506649999</v>
      </c>
      <c r="R6" s="15">
        <f t="shared" si="0"/>
        <v>8192.9376773582699</v>
      </c>
      <c r="S6" s="15">
        <f t="shared" si="0"/>
        <v>8177.0290000000005</v>
      </c>
      <c r="T6" s="15">
        <f t="shared" si="0"/>
        <v>8751.166112575871</v>
      </c>
      <c r="U6" s="15">
        <f t="shared" si="0"/>
        <v>8007.0745358501736</v>
      </c>
      <c r="V6" s="15">
        <v>7472.2959477048435</v>
      </c>
      <c r="W6" s="15">
        <v>6797.2916629663641</v>
      </c>
      <c r="X6" s="15">
        <v>6779.5278475368523</v>
      </c>
      <c r="Y6" s="15">
        <v>6534.2481500254416</v>
      </c>
      <c r="Z6" s="15">
        <v>6935.2448356351806</v>
      </c>
    </row>
    <row r="7" spans="1:26" ht="17.100000000000001" customHeight="1" x14ac:dyDescent="0.2">
      <c r="A7" s="11" t="s">
        <v>6</v>
      </c>
      <c r="B7" s="14">
        <v>1288</v>
      </c>
      <c r="C7" s="14">
        <v>1308</v>
      </c>
      <c r="D7" s="14">
        <v>982.9</v>
      </c>
      <c r="E7" s="14">
        <v>1023</v>
      </c>
      <c r="F7" s="14">
        <v>1527</v>
      </c>
      <c r="G7" s="14">
        <v>1023</v>
      </c>
      <c r="H7" s="14">
        <v>609</v>
      </c>
      <c r="I7" s="14">
        <v>352</v>
      </c>
      <c r="J7" s="14">
        <v>808</v>
      </c>
      <c r="K7" s="14">
        <v>556</v>
      </c>
      <c r="L7" s="14">
        <v>1055</v>
      </c>
      <c r="M7" s="14">
        <v>1014</v>
      </c>
      <c r="N7" s="14">
        <v>1055.97756972919</v>
      </c>
      <c r="O7" s="14">
        <v>1379.554453828534</v>
      </c>
      <c r="P7" s="14">
        <v>1349.5853358399997</v>
      </c>
      <c r="Q7" s="14">
        <v>1057.7570000000001</v>
      </c>
      <c r="R7" s="14">
        <v>745.80092500000001</v>
      </c>
      <c r="S7" s="14">
        <v>607.19000000000005</v>
      </c>
      <c r="T7" s="14">
        <v>558.221</v>
      </c>
      <c r="U7" s="14">
        <v>550.52435789968547</v>
      </c>
      <c r="V7" s="14">
        <v>763.40599917021416</v>
      </c>
      <c r="W7" s="14">
        <v>742.4090136715422</v>
      </c>
      <c r="X7" s="14">
        <v>539.56134615186443</v>
      </c>
      <c r="Y7" s="14">
        <v>872.82960198512239</v>
      </c>
      <c r="Z7" s="14">
        <v>1016.8268504192334</v>
      </c>
    </row>
    <row r="8" spans="1:26" ht="17.100000000000001" customHeight="1" x14ac:dyDescent="0.2">
      <c r="A8" s="11" t="s">
        <v>5</v>
      </c>
      <c r="B8" s="14">
        <v>5410</v>
      </c>
      <c r="C8" s="14">
        <v>4697</v>
      </c>
      <c r="D8" s="14">
        <v>4294.7</v>
      </c>
      <c r="E8" s="14">
        <v>5181</v>
      </c>
      <c r="F8" s="14">
        <v>6879</v>
      </c>
      <c r="G8" s="14">
        <v>7873</v>
      </c>
      <c r="H8" s="14">
        <v>6959</v>
      </c>
      <c r="I8" s="14">
        <v>7425</v>
      </c>
      <c r="J8" s="14">
        <v>9582</v>
      </c>
      <c r="K8" s="14">
        <v>6902</v>
      </c>
      <c r="L8" s="14">
        <v>8289</v>
      </c>
      <c r="M8" s="14">
        <v>11102</v>
      </c>
      <c r="N8" s="14">
        <v>9729.1111276253596</v>
      </c>
      <c r="O8" s="14">
        <v>8419.4838299607254</v>
      </c>
      <c r="P8" s="14">
        <v>7258.0620158024949</v>
      </c>
      <c r="Q8" s="14">
        <v>5462.7575066499985</v>
      </c>
      <c r="R8" s="14">
        <v>7447.1367523582703</v>
      </c>
      <c r="S8" s="14">
        <v>7569.8389999999999</v>
      </c>
      <c r="T8" s="14">
        <v>8192.9451125758715</v>
      </c>
      <c r="U8" s="14">
        <v>7456.5501779504884</v>
      </c>
      <c r="V8" s="14">
        <v>6708.8899485346292</v>
      </c>
      <c r="W8" s="14">
        <v>6054.8826492948219</v>
      </c>
      <c r="X8" s="14">
        <v>6239.9665013849881</v>
      </c>
      <c r="Y8" s="14">
        <v>5661.4185480403194</v>
      </c>
      <c r="Z8" s="14">
        <v>5918.4179852159468</v>
      </c>
    </row>
    <row r="9" spans="1:26" ht="17.100000000000001" customHeight="1" x14ac:dyDescent="0.2">
      <c r="A9" s="9" t="s">
        <v>4</v>
      </c>
      <c r="B9" s="14">
        <v>4198</v>
      </c>
      <c r="C9" s="14">
        <v>4255</v>
      </c>
      <c r="D9" s="14">
        <v>4310.5</v>
      </c>
      <c r="E9" s="14">
        <v>5387</v>
      </c>
      <c r="F9" s="14">
        <v>5578</v>
      </c>
      <c r="G9" s="14">
        <v>5583</v>
      </c>
      <c r="H9" s="14">
        <v>5462</v>
      </c>
      <c r="I9" s="14">
        <v>6032</v>
      </c>
      <c r="J9" s="14">
        <v>6113</v>
      </c>
      <c r="K9" s="14">
        <v>5576</v>
      </c>
      <c r="L9" s="14">
        <v>4844</v>
      </c>
      <c r="M9" s="14">
        <v>4759</v>
      </c>
      <c r="N9" s="14">
        <v>4895.1674602031471</v>
      </c>
      <c r="O9" s="14">
        <v>5353.1173563235106</v>
      </c>
      <c r="P9" s="14">
        <v>5497.7103889935443</v>
      </c>
      <c r="Q9" s="14">
        <v>5899.6884094792622</v>
      </c>
      <c r="R9" s="14">
        <v>5195.123123291567</v>
      </c>
      <c r="S9" s="14">
        <v>4932.09</v>
      </c>
      <c r="T9" s="14">
        <v>5267.4682945587283</v>
      </c>
      <c r="U9" s="14">
        <v>5706.675928321135</v>
      </c>
      <c r="V9" s="14">
        <v>5658.6601313902484</v>
      </c>
      <c r="W9" s="14">
        <v>5951.3136674546849</v>
      </c>
      <c r="X9" s="14">
        <v>6265.0211549167007</v>
      </c>
      <c r="Y9" s="14">
        <v>7002.2291355054758</v>
      </c>
      <c r="Z9" s="14">
        <v>7561.0888416433763</v>
      </c>
    </row>
    <row r="10" spans="1:26" ht="17.100000000000001" customHeight="1" x14ac:dyDescent="0.2">
      <c r="A10" s="9" t="s">
        <v>3</v>
      </c>
      <c r="B10" s="14">
        <v>43</v>
      </c>
      <c r="C10" s="14">
        <v>334</v>
      </c>
      <c r="D10" s="14">
        <v>315.89999999999998</v>
      </c>
      <c r="E10" s="14">
        <v>715</v>
      </c>
      <c r="F10" s="14">
        <v>1071</v>
      </c>
      <c r="G10" s="14">
        <v>1093</v>
      </c>
      <c r="H10" s="14">
        <v>1172</v>
      </c>
      <c r="I10" s="14">
        <v>1221</v>
      </c>
      <c r="J10" s="14">
        <v>1670</v>
      </c>
      <c r="K10" s="14">
        <v>1780</v>
      </c>
      <c r="L10" s="14">
        <v>1847</v>
      </c>
      <c r="M10" s="14">
        <v>2254</v>
      </c>
      <c r="N10" s="14">
        <v>1867.1951740719949</v>
      </c>
      <c r="O10" s="14">
        <v>2086.0097732103582</v>
      </c>
      <c r="P10" s="14">
        <v>2459.2320522915425</v>
      </c>
      <c r="Q10" s="14">
        <v>2269.2143716099999</v>
      </c>
      <c r="R10" s="14">
        <v>2170.8064202818846</v>
      </c>
      <c r="S10" s="14">
        <v>2353.88960950412</v>
      </c>
      <c r="T10" s="14">
        <v>2359.4740448595062</v>
      </c>
      <c r="U10" s="14">
        <v>2294.7158471913363</v>
      </c>
      <c r="V10" s="14">
        <v>3125.4336044237052</v>
      </c>
      <c r="W10" s="14">
        <v>3473.5085468113411</v>
      </c>
      <c r="X10" s="14">
        <v>4059.1705040914835</v>
      </c>
      <c r="Y10" s="14">
        <v>3918.5883099776506</v>
      </c>
      <c r="Z10" s="14">
        <v>4227.1667015014827</v>
      </c>
    </row>
    <row r="11" spans="1:26" ht="17.100000000000001" customHeight="1" x14ac:dyDescent="0.2">
      <c r="A11" s="9" t="s">
        <v>2</v>
      </c>
      <c r="B11" s="14">
        <v>544</v>
      </c>
      <c r="C11" s="14">
        <v>776</v>
      </c>
      <c r="D11" s="14">
        <v>829.1</v>
      </c>
      <c r="E11" s="14">
        <v>944</v>
      </c>
      <c r="F11" s="14">
        <v>1066</v>
      </c>
      <c r="G11" s="14">
        <v>1257</v>
      </c>
      <c r="H11" s="14">
        <v>1428</v>
      </c>
      <c r="I11" s="14">
        <v>1062</v>
      </c>
      <c r="J11" s="14">
        <v>1199</v>
      </c>
      <c r="K11" s="14">
        <v>1536</v>
      </c>
      <c r="L11" s="14">
        <v>188</v>
      </c>
      <c r="M11" s="14">
        <v>217</v>
      </c>
      <c r="N11" s="14">
        <v>260.57033114029252</v>
      </c>
      <c r="O11" s="14">
        <v>214.53757615701983</v>
      </c>
      <c r="P11" s="14">
        <v>349.36243618351807</v>
      </c>
      <c r="Q11" s="14">
        <v>380.85244294999995</v>
      </c>
      <c r="R11" s="14">
        <v>339.01376591771458</v>
      </c>
      <c r="S11" s="14">
        <v>341.21378332181587</v>
      </c>
      <c r="T11" s="14">
        <v>328.40961684493698</v>
      </c>
      <c r="U11" s="14">
        <v>456.7727838545718</v>
      </c>
      <c r="V11" s="14">
        <v>363.19460638095893</v>
      </c>
      <c r="W11" s="14">
        <v>445.9066436104485</v>
      </c>
      <c r="X11" s="14">
        <v>805.77175153550638</v>
      </c>
      <c r="Y11" s="14">
        <v>668.59084275773432</v>
      </c>
      <c r="Z11" s="14">
        <v>873.39261522752929</v>
      </c>
    </row>
    <row r="12" spans="1:26" ht="17.100000000000001" customHeight="1" x14ac:dyDescent="0.2">
      <c r="A12" s="9" t="s">
        <v>1</v>
      </c>
      <c r="B12" s="16">
        <v>11582</v>
      </c>
      <c r="C12" s="16">
        <v>11451</v>
      </c>
      <c r="D12" s="16">
        <v>10818.4</v>
      </c>
      <c r="E12" s="16">
        <v>13495</v>
      </c>
      <c r="F12" s="16">
        <v>16274</v>
      </c>
      <c r="G12" s="16">
        <v>16971</v>
      </c>
      <c r="H12" s="16">
        <v>15774</v>
      </c>
      <c r="I12" s="16">
        <v>16297</v>
      </c>
      <c r="J12" s="16">
        <v>19559</v>
      </c>
      <c r="K12" s="16">
        <v>16526</v>
      </c>
      <c r="L12" s="16">
        <v>17084</v>
      </c>
      <c r="M12" s="16">
        <v>21121</v>
      </c>
      <c r="N12" s="16">
        <f t="shared" ref="N12:U12" si="1">SUM(N4,N5,N7,N8,N9,N10,N11)</f>
        <v>19685.276854443229</v>
      </c>
      <c r="O12" s="16">
        <f t="shared" si="1"/>
        <v>19348.652592650942</v>
      </c>
      <c r="P12" s="16">
        <f t="shared" si="1"/>
        <v>18677.34084580238</v>
      </c>
      <c r="Q12" s="16">
        <f t="shared" si="1"/>
        <v>17040.92574243926</v>
      </c>
      <c r="R12" s="16">
        <f t="shared" si="1"/>
        <v>17952.545736791213</v>
      </c>
      <c r="S12" s="16">
        <f t="shared" si="1"/>
        <v>17484.052392825935</v>
      </c>
      <c r="T12" s="16">
        <f t="shared" si="1"/>
        <v>18330.783241846693</v>
      </c>
      <c r="U12" s="16">
        <f t="shared" si="1"/>
        <v>18758.790188900661</v>
      </c>
      <c r="V12" s="16">
        <v>18302.762075875471</v>
      </c>
      <c r="W12" s="16">
        <v>19365.376587992061</v>
      </c>
      <c r="X12" s="16">
        <v>20672.310039818251</v>
      </c>
      <c r="Y12" s="16">
        <v>19817.08459419569</v>
      </c>
      <c r="Z12" s="16">
        <v>20874.182723876726</v>
      </c>
    </row>
    <row r="13" spans="1:26" ht="15.75" customHeight="1" x14ac:dyDescent="0.2">
      <c r="A13" s="1"/>
      <c r="B13" s="1"/>
      <c r="C13" s="1"/>
      <c r="D13" s="1"/>
      <c r="E13" s="1"/>
      <c r="F13" s="1"/>
      <c r="G13" s="1"/>
      <c r="H13" s="1"/>
      <c r="I13" s="1"/>
      <c r="J13" s="1"/>
      <c r="K13" s="1"/>
      <c r="L13" s="1"/>
      <c r="M13" s="1"/>
      <c r="N13" s="1"/>
      <c r="O13" s="1"/>
      <c r="P13" s="1"/>
      <c r="Q13" s="1"/>
    </row>
    <row r="14" spans="1:26" ht="15.75" customHeight="1" x14ac:dyDescent="0.2">
      <c r="A14" s="1" t="s">
        <v>12</v>
      </c>
      <c r="B14" s="1"/>
      <c r="C14" s="1"/>
      <c r="D14" s="1"/>
      <c r="E14" s="1"/>
      <c r="F14" s="1"/>
      <c r="G14" s="1"/>
      <c r="H14" s="1"/>
      <c r="I14" s="1"/>
      <c r="J14" s="1"/>
      <c r="K14" s="1"/>
      <c r="L14" s="1"/>
      <c r="M14" s="1"/>
      <c r="N14" s="1"/>
      <c r="O14" s="1"/>
      <c r="P14" s="1"/>
      <c r="Q14" s="1"/>
      <c r="U14" s="17"/>
      <c r="V14" s="17"/>
      <c r="W14" s="17"/>
      <c r="X14" s="17"/>
      <c r="Y14" s="17"/>
      <c r="Z14" s="17"/>
    </row>
    <row r="15" spans="1:26" ht="15" customHeight="1" x14ac:dyDescent="0.2">
      <c r="A15" s="1" t="s">
        <v>14</v>
      </c>
      <c r="B15" s="1"/>
      <c r="C15" s="1"/>
      <c r="D15" s="1"/>
      <c r="E15" s="1"/>
      <c r="F15" s="1"/>
      <c r="G15" s="1"/>
      <c r="H15" s="1"/>
      <c r="I15" s="1"/>
      <c r="J15" s="1"/>
      <c r="K15" s="1"/>
      <c r="L15" s="1"/>
      <c r="M15" s="2"/>
      <c r="N15" s="2"/>
      <c r="O15" s="2"/>
      <c r="P15" s="2"/>
      <c r="Q15" s="1"/>
      <c r="R15" s="1"/>
      <c r="S15" s="1"/>
      <c r="T15" s="1"/>
      <c r="U15" s="18"/>
      <c r="V15" s="18"/>
      <c r="W15" s="18"/>
      <c r="X15" s="18"/>
      <c r="Y15" s="18"/>
      <c r="Z15" s="18"/>
    </row>
    <row r="16" spans="1:26" ht="15" customHeight="1" x14ac:dyDescent="0.2">
      <c r="A16" s="1"/>
      <c r="B16" s="1"/>
      <c r="C16" s="1"/>
      <c r="D16" s="1"/>
      <c r="E16" s="1"/>
      <c r="F16" s="1"/>
      <c r="G16" s="1"/>
      <c r="H16" s="1"/>
      <c r="I16" s="1"/>
      <c r="J16" s="1"/>
      <c r="K16" s="1"/>
      <c r="L16" s="1"/>
      <c r="M16" s="2"/>
      <c r="N16" s="2"/>
      <c r="O16" s="2"/>
      <c r="P16" s="2"/>
      <c r="Q16" s="1"/>
      <c r="R16" s="1"/>
      <c r="S16" s="1"/>
      <c r="T16" s="1"/>
      <c r="U16" s="18"/>
      <c r="V16" s="18"/>
      <c r="W16" s="18"/>
      <c r="X16" s="18"/>
      <c r="Y16" s="18"/>
      <c r="Z16" s="18"/>
    </row>
    <row r="17" spans="1:26" ht="15" customHeight="1" x14ac:dyDescent="0.2">
      <c r="A17" s="1" t="s">
        <v>11</v>
      </c>
      <c r="B17" s="1"/>
      <c r="C17" s="1"/>
      <c r="D17" s="1"/>
      <c r="E17" s="1"/>
      <c r="F17" s="1"/>
      <c r="G17" s="1"/>
      <c r="H17" s="1"/>
      <c r="I17" s="1"/>
      <c r="J17" s="1"/>
      <c r="K17" s="1"/>
      <c r="L17" s="1"/>
      <c r="M17" s="2"/>
      <c r="N17" s="2"/>
      <c r="O17" s="2"/>
      <c r="P17" s="2"/>
      <c r="Q17" s="1"/>
      <c r="R17" s="1"/>
      <c r="S17" s="1"/>
      <c r="T17" s="1"/>
      <c r="U17" s="18"/>
      <c r="V17" s="18"/>
      <c r="W17" s="18"/>
      <c r="X17" s="18"/>
      <c r="Y17" s="18"/>
      <c r="Z17" s="18"/>
    </row>
    <row r="18" spans="1:26" ht="15" customHeight="1" x14ac:dyDescent="0.2">
      <c r="A18" s="3" t="s">
        <v>15</v>
      </c>
      <c r="B18" s="1"/>
      <c r="C18" s="1"/>
      <c r="D18" s="1"/>
      <c r="E18" s="1"/>
      <c r="F18" s="1"/>
      <c r="G18" s="1"/>
      <c r="H18" s="1"/>
      <c r="I18" s="1"/>
      <c r="J18" s="1"/>
      <c r="K18" s="1"/>
      <c r="L18" s="1"/>
      <c r="M18" s="2"/>
      <c r="N18" s="2"/>
      <c r="O18" s="2"/>
      <c r="P18" s="2"/>
      <c r="Q18" s="1"/>
      <c r="R18" s="1"/>
      <c r="S18" s="1"/>
      <c r="T18" s="1"/>
      <c r="U18" s="18"/>
      <c r="V18" s="18"/>
      <c r="W18" s="18"/>
      <c r="X18" s="18"/>
      <c r="Y18" s="18"/>
      <c r="Z18" s="18"/>
    </row>
    <row r="19" spans="1:26" ht="15" customHeight="1" x14ac:dyDescent="0.2">
      <c r="A19" s="6" t="s">
        <v>0</v>
      </c>
      <c r="B19" s="1"/>
      <c r="C19" s="1"/>
      <c r="D19" s="1"/>
      <c r="E19" s="1"/>
      <c r="F19" s="1"/>
      <c r="G19" s="1"/>
      <c r="H19" s="1"/>
      <c r="I19" s="1"/>
      <c r="J19" s="1"/>
      <c r="K19" s="1"/>
      <c r="L19" s="1"/>
      <c r="M19" s="1"/>
      <c r="N19" s="1"/>
      <c r="O19" s="12"/>
      <c r="P19" s="12"/>
      <c r="Q19" s="1"/>
      <c r="U19" s="17"/>
      <c r="V19" s="17"/>
      <c r="W19" s="17"/>
      <c r="X19" s="17"/>
      <c r="Y19" s="17"/>
      <c r="Z19" s="17"/>
    </row>
    <row r="20" spans="1:26" ht="15" customHeight="1" x14ac:dyDescent="0.2">
      <c r="A20" s="1"/>
      <c r="B20" s="1"/>
      <c r="C20" s="1"/>
      <c r="D20" s="1"/>
      <c r="E20" s="1"/>
      <c r="F20" s="1"/>
      <c r="G20" s="1"/>
      <c r="H20" s="1"/>
      <c r="I20" s="1"/>
      <c r="J20" s="1"/>
      <c r="K20" s="1"/>
      <c r="L20" s="1"/>
      <c r="M20" s="2"/>
      <c r="N20" s="2"/>
      <c r="O20" s="2"/>
      <c r="P20" s="2"/>
      <c r="Q20" s="1"/>
      <c r="U20" s="17"/>
      <c r="V20" s="17"/>
      <c r="W20" s="17"/>
      <c r="X20" s="17"/>
      <c r="Y20" s="17"/>
      <c r="Z20" s="17"/>
    </row>
    <row r="21" spans="1:26" ht="15" customHeight="1" x14ac:dyDescent="0.2">
      <c r="A21" s="1"/>
      <c r="B21" s="1"/>
      <c r="C21" s="1"/>
      <c r="D21" s="1"/>
      <c r="E21" s="1"/>
      <c r="F21" s="1"/>
      <c r="G21" s="1"/>
      <c r="H21" s="1"/>
      <c r="I21" s="1"/>
      <c r="J21" s="1"/>
      <c r="K21" s="1"/>
      <c r="L21" s="1"/>
      <c r="M21" s="2"/>
      <c r="N21" s="2"/>
      <c r="O21" s="2"/>
      <c r="P21" s="2"/>
      <c r="Q21" s="1"/>
      <c r="U21" s="17"/>
      <c r="V21" s="17"/>
      <c r="W21" s="17"/>
      <c r="X21" s="17"/>
      <c r="Y21" s="17"/>
      <c r="Z21" s="17"/>
    </row>
    <row r="22" spans="1:26" ht="15" customHeight="1" x14ac:dyDescent="0.2">
      <c r="A22" s="1"/>
      <c r="B22" s="1"/>
      <c r="C22" s="1"/>
      <c r="D22" s="1"/>
      <c r="E22" s="1"/>
      <c r="F22" s="1"/>
      <c r="G22" s="1"/>
      <c r="H22" s="1"/>
      <c r="I22" s="1"/>
      <c r="J22" s="1"/>
      <c r="K22" s="1"/>
      <c r="L22" s="1"/>
      <c r="M22" s="2"/>
      <c r="N22" s="2"/>
      <c r="O22" s="2"/>
      <c r="P22" s="2"/>
      <c r="Q22" s="1"/>
      <c r="U22" s="17"/>
      <c r="V22" s="17"/>
      <c r="W22" s="17"/>
      <c r="X22" s="17"/>
      <c r="Y22" s="17"/>
      <c r="Z22" s="17"/>
    </row>
    <row r="23" spans="1:26" ht="15" customHeight="1" x14ac:dyDescent="0.2">
      <c r="A23" s="1"/>
      <c r="B23" s="1"/>
      <c r="C23" s="1"/>
      <c r="D23" s="1"/>
      <c r="E23" s="1"/>
      <c r="F23" s="1"/>
      <c r="G23" s="1"/>
      <c r="H23" s="1"/>
      <c r="I23" s="1"/>
      <c r="J23" s="1"/>
      <c r="K23" s="1"/>
      <c r="L23" s="1"/>
      <c r="M23" s="2"/>
      <c r="N23" s="2"/>
      <c r="O23" s="2"/>
      <c r="P23" s="2"/>
      <c r="Q23" s="1"/>
    </row>
    <row r="24" spans="1:26" ht="15" customHeight="1" x14ac:dyDescent="0.2"/>
    <row r="25" spans="1:26" ht="15" customHeight="1" x14ac:dyDescent="0.2">
      <c r="A25" s="1"/>
      <c r="B25" s="1"/>
      <c r="C25" s="1"/>
      <c r="D25" s="1"/>
      <c r="E25" s="1"/>
      <c r="F25" s="1"/>
      <c r="G25" s="1"/>
      <c r="H25" s="1"/>
      <c r="I25" s="1"/>
      <c r="J25" s="1"/>
      <c r="K25" s="1"/>
      <c r="L25" s="1"/>
      <c r="M25" s="1"/>
      <c r="N25" s="1"/>
      <c r="O25" s="1"/>
      <c r="P25" s="1"/>
      <c r="Q25" s="1"/>
      <c r="U25" s="19"/>
      <c r="V25" s="19"/>
      <c r="W25" s="19"/>
      <c r="X25" s="19"/>
      <c r="Y25" s="19"/>
      <c r="Z25" s="19"/>
    </row>
    <row r="26" spans="1:26" ht="15" customHeight="1" x14ac:dyDescent="0.2">
      <c r="A26" s="1"/>
      <c r="B26" s="1"/>
      <c r="C26" s="1"/>
      <c r="D26" s="1"/>
      <c r="E26" s="1"/>
      <c r="F26" s="1"/>
      <c r="G26" s="1"/>
      <c r="H26" s="1"/>
      <c r="I26" s="1"/>
      <c r="J26" s="1"/>
      <c r="K26" s="1"/>
      <c r="L26" s="1"/>
      <c r="M26" s="1"/>
      <c r="N26" s="1"/>
      <c r="O26" s="1"/>
      <c r="P26" s="1"/>
      <c r="Q26" s="1"/>
      <c r="U26" s="19"/>
      <c r="V26" s="19"/>
      <c r="W26" s="19"/>
      <c r="X26" s="19"/>
      <c r="Y26" s="19"/>
      <c r="Z26" s="19"/>
    </row>
    <row r="27" spans="1:26" ht="15" customHeight="1" x14ac:dyDescent="0.2">
      <c r="A27" s="1"/>
      <c r="B27" s="1"/>
      <c r="C27" s="1"/>
      <c r="D27" s="1"/>
      <c r="E27" s="1"/>
      <c r="F27" s="1"/>
      <c r="G27" s="1"/>
      <c r="H27" s="1"/>
      <c r="I27" s="1"/>
      <c r="J27" s="1"/>
      <c r="K27" s="1"/>
      <c r="L27" s="1"/>
      <c r="M27" s="1"/>
      <c r="N27" s="1"/>
      <c r="O27" s="1"/>
      <c r="P27" s="1"/>
      <c r="Q27" s="1"/>
      <c r="U27" s="19"/>
      <c r="V27" s="19"/>
      <c r="W27" s="19"/>
      <c r="X27" s="19"/>
      <c r="Y27" s="19"/>
      <c r="Z27" s="19"/>
    </row>
    <row r="28" spans="1:26" x14ac:dyDescent="0.2">
      <c r="A28" s="1"/>
      <c r="B28" s="1"/>
      <c r="C28" s="1"/>
      <c r="D28" s="1"/>
      <c r="E28" s="1"/>
      <c r="F28" s="1"/>
      <c r="G28" s="1"/>
      <c r="H28" s="1"/>
      <c r="I28" s="1"/>
      <c r="J28" s="1"/>
      <c r="K28" s="1"/>
      <c r="L28" s="1"/>
      <c r="M28" s="1"/>
      <c r="N28" s="1"/>
      <c r="O28" s="1"/>
      <c r="P28" s="1"/>
      <c r="Q28" s="1"/>
      <c r="U28" s="19"/>
      <c r="V28" s="19"/>
      <c r="W28" s="19"/>
      <c r="X28" s="19"/>
      <c r="Y28" s="19"/>
      <c r="Z28" s="19"/>
    </row>
    <row r="29" spans="1:26" x14ac:dyDescent="0.2">
      <c r="A29" s="1"/>
      <c r="B29" s="1"/>
      <c r="C29" s="1"/>
      <c r="D29" s="1"/>
      <c r="E29" s="1"/>
      <c r="F29" s="1"/>
      <c r="G29" s="1"/>
      <c r="H29" s="1"/>
      <c r="I29" s="1"/>
      <c r="J29" s="1"/>
      <c r="K29" s="1"/>
      <c r="L29" s="1"/>
      <c r="M29" s="1"/>
      <c r="N29" s="1"/>
      <c r="O29" s="1"/>
      <c r="P29" s="1"/>
      <c r="Q29" s="1"/>
      <c r="U29" s="19"/>
      <c r="V29" s="19"/>
      <c r="W29" s="19"/>
      <c r="X29" s="19"/>
      <c r="Y29" s="19"/>
      <c r="Z29" s="19"/>
    </row>
    <row r="30" spans="1:26" x14ac:dyDescent="0.2">
      <c r="A30" s="1"/>
      <c r="B30" s="1"/>
      <c r="C30" s="1"/>
      <c r="D30" s="1"/>
      <c r="E30" s="1"/>
      <c r="F30" s="1"/>
      <c r="G30" s="1"/>
      <c r="H30" s="1"/>
      <c r="I30" s="1"/>
      <c r="J30" s="1"/>
      <c r="K30" s="1"/>
      <c r="L30" s="1"/>
      <c r="M30" s="1"/>
      <c r="N30" s="1"/>
      <c r="O30" s="1"/>
      <c r="P30" s="1"/>
      <c r="Q30" s="1"/>
      <c r="U30" s="19"/>
      <c r="V30" s="19"/>
      <c r="W30" s="19"/>
      <c r="X30" s="19"/>
      <c r="Y30" s="19"/>
      <c r="Z30" s="19"/>
    </row>
    <row r="31" spans="1:26" x14ac:dyDescent="0.2">
      <c r="A31" s="1"/>
      <c r="B31" s="1"/>
      <c r="C31" s="1"/>
      <c r="D31" s="1"/>
      <c r="E31" s="1"/>
      <c r="F31" s="1"/>
      <c r="G31" s="1"/>
      <c r="H31" s="1"/>
      <c r="I31" s="1"/>
      <c r="J31" s="1"/>
      <c r="K31" s="1"/>
      <c r="L31" s="1"/>
      <c r="M31" s="1"/>
      <c r="N31" s="1"/>
      <c r="O31" s="1"/>
      <c r="P31" s="1"/>
      <c r="Q31" s="1"/>
      <c r="U31" s="19"/>
      <c r="V31" s="19"/>
      <c r="W31" s="19"/>
      <c r="X31" s="19"/>
      <c r="Y31" s="19"/>
      <c r="Z31" s="19"/>
    </row>
    <row r="32" spans="1:26" x14ac:dyDescent="0.2">
      <c r="A32" s="1"/>
      <c r="B32" s="1"/>
      <c r="C32" s="1"/>
      <c r="D32" s="1"/>
      <c r="E32" s="1"/>
      <c r="F32" s="1"/>
      <c r="G32" s="1"/>
      <c r="H32" s="1"/>
      <c r="I32" s="1"/>
      <c r="J32" s="1"/>
      <c r="K32" s="1"/>
      <c r="L32" s="1"/>
      <c r="M32" s="1"/>
      <c r="N32" s="1"/>
      <c r="O32" s="1"/>
      <c r="P32" s="1"/>
      <c r="Q32" s="1"/>
      <c r="U32" s="19"/>
      <c r="V32" s="19"/>
      <c r="W32" s="19"/>
      <c r="X32" s="19"/>
      <c r="Y32" s="19"/>
      <c r="Z32" s="19"/>
    </row>
    <row r="33" spans="1:26" x14ac:dyDescent="0.2">
      <c r="A33" s="1"/>
      <c r="B33" s="1"/>
      <c r="C33" s="1"/>
      <c r="D33" s="1"/>
      <c r="E33" s="1"/>
      <c r="F33" s="1"/>
      <c r="G33" s="1"/>
      <c r="H33" s="1"/>
      <c r="I33" s="1"/>
      <c r="J33" s="1"/>
      <c r="K33" s="1"/>
      <c r="L33" s="1"/>
      <c r="M33" s="1"/>
      <c r="N33" s="1"/>
      <c r="O33" s="1"/>
      <c r="P33" s="1"/>
      <c r="Q33" s="1"/>
      <c r="U33" s="19"/>
      <c r="V33" s="19"/>
      <c r="W33" s="19"/>
      <c r="X33" s="19"/>
      <c r="Y33" s="19"/>
      <c r="Z33" s="19"/>
    </row>
    <row r="34" spans="1:26" x14ac:dyDescent="0.2">
      <c r="A34" s="1"/>
      <c r="B34" s="1"/>
      <c r="C34" s="1"/>
      <c r="D34" s="1"/>
      <c r="E34" s="1"/>
      <c r="F34" s="1"/>
      <c r="G34" s="1"/>
      <c r="H34" s="1"/>
      <c r="I34" s="1"/>
      <c r="J34" s="1"/>
      <c r="K34" s="1"/>
      <c r="L34" s="1"/>
      <c r="M34" s="1"/>
      <c r="N34" s="1"/>
      <c r="O34" s="1"/>
      <c r="P34" s="1"/>
      <c r="Q34" s="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8B0B76-B947-40D4-979C-CB32FCA07F85}">
  <ds:schemaRefs>
    <ds:schemaRef ds:uri="http://schemas.microsoft.com/sharepoint/events"/>
  </ds:schemaRefs>
</ds:datastoreItem>
</file>

<file path=customXml/itemProps2.xml><?xml version="1.0" encoding="utf-8"?>
<ds:datastoreItem xmlns:ds="http://schemas.openxmlformats.org/officeDocument/2006/customXml" ds:itemID="{9893198F-712E-4FB6-BE45-1091A7A4F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0D8A4D-97F5-4503-8581-CAF57F96085C}">
  <ds:schemaRefs>
    <ds:schemaRef ds:uri="http://schemas.microsoft.com/office/infopath/2007/PartnerControls"/>
    <ds:schemaRef ds:uri="http://purl.org/dc/elements/1.1/"/>
    <ds:schemaRef ds:uri="http://purl.org/dc/terms/"/>
    <ds:schemaRef ds:uri="http://schemas.microsoft.com/office/2006/metadata/properties"/>
    <ds:schemaRef ds:uri="3eb395c1-c26a-485a-a474-2edaaa77b21c"/>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F06A8FA6-CFD5-45AD-9611-A68ECDE3C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2019-03-06T03:51:58Z</dcterms:created>
  <dcterms:modified xsi:type="dcterms:W3CDTF">2026-01-06T03:16:49Z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