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OPULATION  REVISED 2017-2020\"/>
    </mc:Choice>
  </mc:AlternateContent>
  <bookViews>
    <workbookView xWindow="345" yWindow="15" windowWidth="20145" windowHeight="11055" activeTab="7"/>
  </bookViews>
  <sheets>
    <sheet name="T1" sheetId="1" r:id="rId1"/>
    <sheet name="T2" sheetId="2" r:id="rId2"/>
    <sheet name="T3" sheetId="3" r:id="rId3"/>
    <sheet name="T4" sheetId="4" r:id="rId4"/>
    <sheet name="T5a" sheetId="6" r:id="rId5"/>
    <sheet name="T5b" sheetId="5" r:id="rId6"/>
    <sheet name="T5c" sheetId="7" r:id="rId7"/>
    <sheet name="T5d" sheetId="8" r:id="rId8"/>
  </sheets>
  <definedNames>
    <definedName name="_xlnm.Print_Area" localSheetId="0">'T1'!$A$1:$M$28</definedName>
    <definedName name="_xlnm.Print_Area" localSheetId="1">'T2'!$A$1:$V$25</definedName>
    <definedName name="_xlnm.Print_Area" localSheetId="2">'T3'!$A$1:$R$25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8" l="1"/>
  <c r="L26" i="8"/>
  <c r="J26" i="8"/>
  <c r="I26" i="8"/>
  <c r="G26" i="8"/>
  <c r="F26" i="8"/>
  <c r="K25" i="8"/>
  <c r="H25" i="8"/>
  <c r="E25" i="8"/>
  <c r="D25" i="8"/>
  <c r="C25" i="8"/>
  <c r="K24" i="8"/>
  <c r="H24" i="8"/>
  <c r="E24" i="8"/>
  <c r="D24" i="8"/>
  <c r="C24" i="8"/>
  <c r="B24" i="8" s="1"/>
  <c r="K23" i="8"/>
  <c r="H23" i="8"/>
  <c r="E23" i="8"/>
  <c r="D23" i="8"/>
  <c r="C23" i="8"/>
  <c r="K22" i="8"/>
  <c r="H22" i="8"/>
  <c r="E22" i="8"/>
  <c r="D22" i="8"/>
  <c r="C22" i="8"/>
  <c r="B22" i="8" s="1"/>
  <c r="K21" i="8"/>
  <c r="H21" i="8"/>
  <c r="E21" i="8"/>
  <c r="D21" i="8"/>
  <c r="C21" i="8"/>
  <c r="K20" i="8"/>
  <c r="H20" i="8"/>
  <c r="E20" i="8"/>
  <c r="D20" i="8"/>
  <c r="C20" i="8"/>
  <c r="K19" i="8"/>
  <c r="H19" i="8"/>
  <c r="E19" i="8"/>
  <c r="D19" i="8"/>
  <c r="C19" i="8"/>
  <c r="K18" i="8"/>
  <c r="H18" i="8"/>
  <c r="E18" i="8"/>
  <c r="D18" i="8"/>
  <c r="C18" i="8"/>
  <c r="K17" i="8"/>
  <c r="H17" i="8"/>
  <c r="E17" i="8"/>
  <c r="D17" i="8"/>
  <c r="C17" i="8"/>
  <c r="K16" i="8"/>
  <c r="H16" i="8"/>
  <c r="E16" i="8"/>
  <c r="D16" i="8"/>
  <c r="C16" i="8"/>
  <c r="B16" i="8" s="1"/>
  <c r="K15" i="8"/>
  <c r="H15" i="8"/>
  <c r="E15" i="8"/>
  <c r="D15" i="8"/>
  <c r="C15" i="8"/>
  <c r="K14" i="8"/>
  <c r="H14" i="8"/>
  <c r="E14" i="8"/>
  <c r="D14" i="8"/>
  <c r="C14" i="8"/>
  <c r="B14" i="8" s="1"/>
  <c r="K13" i="8"/>
  <c r="H13" i="8"/>
  <c r="E13" i="8"/>
  <c r="D13" i="8"/>
  <c r="C13" i="8"/>
  <c r="K12" i="8"/>
  <c r="H12" i="8"/>
  <c r="E12" i="8"/>
  <c r="D12" i="8"/>
  <c r="C12" i="8"/>
  <c r="B12" i="8" s="1"/>
  <c r="K11" i="8"/>
  <c r="H11" i="8"/>
  <c r="E11" i="8"/>
  <c r="D11" i="8"/>
  <c r="C11" i="8"/>
  <c r="K10" i="8"/>
  <c r="H10" i="8"/>
  <c r="E10" i="8"/>
  <c r="D10" i="8"/>
  <c r="C10" i="8"/>
  <c r="K9" i="8"/>
  <c r="H9" i="8"/>
  <c r="E9" i="8"/>
  <c r="D9" i="8"/>
  <c r="C9" i="8"/>
  <c r="K8" i="8"/>
  <c r="H8" i="8"/>
  <c r="E8" i="8"/>
  <c r="D8" i="8"/>
  <c r="C8" i="8"/>
  <c r="M26" i="7"/>
  <c r="L26" i="7"/>
  <c r="J26" i="7"/>
  <c r="I26" i="7"/>
  <c r="G26" i="7"/>
  <c r="F26" i="7"/>
  <c r="K25" i="7"/>
  <c r="H25" i="7"/>
  <c r="E25" i="7"/>
  <c r="D25" i="7"/>
  <c r="C25" i="7"/>
  <c r="K24" i="7"/>
  <c r="H24" i="7"/>
  <c r="E24" i="7"/>
  <c r="D24" i="7"/>
  <c r="C24" i="7"/>
  <c r="K23" i="7"/>
  <c r="H23" i="7"/>
  <c r="E23" i="7"/>
  <c r="D23" i="7"/>
  <c r="C23" i="7"/>
  <c r="K22" i="7"/>
  <c r="H22" i="7"/>
  <c r="E22" i="7"/>
  <c r="D22" i="7"/>
  <c r="C22" i="7"/>
  <c r="K21" i="7"/>
  <c r="H21" i="7"/>
  <c r="E21" i="7"/>
  <c r="D21" i="7"/>
  <c r="C21" i="7"/>
  <c r="K20" i="7"/>
  <c r="H20" i="7"/>
  <c r="E20" i="7"/>
  <c r="D20" i="7"/>
  <c r="C20" i="7"/>
  <c r="K19" i="7"/>
  <c r="H19" i="7"/>
  <c r="E19" i="7"/>
  <c r="D19" i="7"/>
  <c r="C19" i="7"/>
  <c r="K18" i="7"/>
  <c r="H18" i="7"/>
  <c r="E18" i="7"/>
  <c r="D18" i="7"/>
  <c r="C18" i="7"/>
  <c r="K17" i="7"/>
  <c r="H17" i="7"/>
  <c r="E17" i="7"/>
  <c r="D17" i="7"/>
  <c r="C17" i="7"/>
  <c r="K16" i="7"/>
  <c r="H16" i="7"/>
  <c r="E16" i="7"/>
  <c r="D16" i="7"/>
  <c r="C16" i="7"/>
  <c r="K15" i="7"/>
  <c r="H15" i="7"/>
  <c r="E15" i="7"/>
  <c r="D15" i="7"/>
  <c r="C15" i="7"/>
  <c r="K14" i="7"/>
  <c r="H14" i="7"/>
  <c r="E14" i="7"/>
  <c r="D14" i="7"/>
  <c r="C14" i="7"/>
  <c r="K13" i="7"/>
  <c r="H13" i="7"/>
  <c r="E13" i="7"/>
  <c r="D13" i="7"/>
  <c r="C13" i="7"/>
  <c r="K12" i="7"/>
  <c r="H12" i="7"/>
  <c r="E12" i="7"/>
  <c r="D12" i="7"/>
  <c r="C12" i="7"/>
  <c r="K11" i="7"/>
  <c r="H11" i="7"/>
  <c r="E11" i="7"/>
  <c r="D11" i="7"/>
  <c r="C11" i="7"/>
  <c r="K10" i="7"/>
  <c r="H10" i="7"/>
  <c r="E10" i="7"/>
  <c r="D10" i="7"/>
  <c r="C10" i="7"/>
  <c r="K9" i="7"/>
  <c r="H9" i="7"/>
  <c r="E9" i="7"/>
  <c r="D9" i="7"/>
  <c r="C9" i="7"/>
  <c r="K8" i="7"/>
  <c r="H8" i="7"/>
  <c r="E8" i="7"/>
  <c r="D8" i="7"/>
  <c r="C8" i="7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M26" i="5"/>
  <c r="L26" i="5"/>
  <c r="J26" i="5"/>
  <c r="I26" i="5"/>
  <c r="G26" i="5"/>
  <c r="F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B10" i="5" s="1"/>
  <c r="C10" i="5"/>
  <c r="D9" i="5"/>
  <c r="C9" i="5"/>
  <c r="K8" i="5"/>
  <c r="K26" i="5" s="1"/>
  <c r="H8" i="5"/>
  <c r="E8" i="5"/>
  <c r="D8" i="5"/>
  <c r="C8" i="5"/>
  <c r="C9" i="6"/>
  <c r="B9" i="6" s="1"/>
  <c r="D9" i="6"/>
  <c r="C10" i="6"/>
  <c r="B10" i="6" s="1"/>
  <c r="D10" i="6"/>
  <c r="C11" i="6"/>
  <c r="B11" i="6" s="1"/>
  <c r="D11" i="6"/>
  <c r="B12" i="6"/>
  <c r="C12" i="6"/>
  <c r="D12" i="6"/>
  <c r="C13" i="6"/>
  <c r="B13" i="6" s="1"/>
  <c r="D13" i="6"/>
  <c r="C14" i="6"/>
  <c r="B14" i="6" s="1"/>
  <c r="D14" i="6"/>
  <c r="C15" i="6"/>
  <c r="B15" i="6" s="1"/>
  <c r="D15" i="6"/>
  <c r="B16" i="6"/>
  <c r="C16" i="6"/>
  <c r="D16" i="6"/>
  <c r="C17" i="6"/>
  <c r="B17" i="6" s="1"/>
  <c r="D17" i="6"/>
  <c r="C18" i="6"/>
  <c r="B18" i="6" s="1"/>
  <c r="D18" i="6"/>
  <c r="C19" i="6"/>
  <c r="B19" i="6" s="1"/>
  <c r="D19" i="6"/>
  <c r="B20" i="6"/>
  <c r="C20" i="6"/>
  <c r="D20" i="6"/>
  <c r="C21" i="6"/>
  <c r="B21" i="6" s="1"/>
  <c r="D21" i="6"/>
  <c r="C22" i="6"/>
  <c r="B22" i="6" s="1"/>
  <c r="D22" i="6"/>
  <c r="C23" i="6"/>
  <c r="B23" i="6" s="1"/>
  <c r="D23" i="6"/>
  <c r="B24" i="6"/>
  <c r="C24" i="6"/>
  <c r="D24" i="6"/>
  <c r="C25" i="6"/>
  <c r="B25" i="6" s="1"/>
  <c r="D25" i="6"/>
  <c r="D8" i="6"/>
  <c r="C8" i="6"/>
  <c r="E8" i="6"/>
  <c r="H8" i="6"/>
  <c r="B20" i="8" l="1"/>
  <c r="C26" i="8"/>
  <c r="K26" i="8"/>
  <c r="B18" i="8"/>
  <c r="B21" i="8"/>
  <c r="H26" i="8"/>
  <c r="B10" i="8"/>
  <c r="B13" i="8"/>
  <c r="E26" i="8"/>
  <c r="B9" i="8"/>
  <c r="B17" i="8"/>
  <c r="B25" i="8"/>
  <c r="D26" i="8"/>
  <c r="B11" i="8"/>
  <c r="B19" i="8"/>
  <c r="B8" i="8"/>
  <c r="B15" i="8"/>
  <c r="B23" i="8"/>
  <c r="B14" i="7"/>
  <c r="B22" i="7"/>
  <c r="B24" i="7"/>
  <c r="K26" i="7"/>
  <c r="B12" i="7"/>
  <c r="B15" i="7"/>
  <c r="B18" i="7"/>
  <c r="B19" i="7"/>
  <c r="H26" i="7"/>
  <c r="B10" i="7"/>
  <c r="B17" i="7"/>
  <c r="C26" i="7"/>
  <c r="B16" i="7"/>
  <c r="B20" i="7"/>
  <c r="B23" i="7"/>
  <c r="D26" i="7"/>
  <c r="B9" i="7"/>
  <c r="B11" i="7"/>
  <c r="B25" i="7"/>
  <c r="E26" i="7"/>
  <c r="B8" i="7"/>
  <c r="B13" i="7"/>
  <c r="B21" i="7"/>
  <c r="B13" i="5"/>
  <c r="B15" i="5"/>
  <c r="B19" i="5"/>
  <c r="B21" i="5"/>
  <c r="E26" i="5"/>
  <c r="B18" i="5"/>
  <c r="B22" i="5"/>
  <c r="H26" i="5"/>
  <c r="B25" i="5"/>
  <c r="B9" i="5"/>
  <c r="B11" i="5"/>
  <c r="B8" i="5"/>
  <c r="B17" i="5"/>
  <c r="B14" i="5"/>
  <c r="B23" i="5"/>
  <c r="B16" i="5"/>
  <c r="B24" i="5"/>
  <c r="D26" i="5"/>
  <c r="B12" i="5"/>
  <c r="B20" i="5"/>
  <c r="C26" i="5"/>
  <c r="B8" i="6"/>
  <c r="G11" i="3"/>
  <c r="G7" i="3"/>
  <c r="B26" i="8" l="1"/>
  <c r="B26" i="7"/>
  <c r="B26" i="5"/>
  <c r="V21" i="4"/>
  <c r="U21" i="4"/>
  <c r="T21" i="4"/>
  <c r="S21" i="4"/>
  <c r="V20" i="4"/>
  <c r="U20" i="4"/>
  <c r="T20" i="4"/>
  <c r="T19" i="4" s="1"/>
  <c r="S20" i="4"/>
  <c r="U19" i="4"/>
  <c r="Q21" i="4"/>
  <c r="P21" i="4"/>
  <c r="O21" i="4"/>
  <c r="N21" i="4"/>
  <c r="Q20" i="4"/>
  <c r="Q19" i="4" s="1"/>
  <c r="P20" i="4"/>
  <c r="O20" i="4"/>
  <c r="N20" i="4"/>
  <c r="O17" i="3"/>
  <c r="O16" i="3"/>
  <c r="O15" i="3"/>
  <c r="O13" i="3"/>
  <c r="O12" i="3"/>
  <c r="O11" i="3"/>
  <c r="O9" i="3"/>
  <c r="O8" i="3"/>
  <c r="O7" i="3"/>
  <c r="R21" i="3"/>
  <c r="Q21" i="3"/>
  <c r="P21" i="3"/>
  <c r="O21" i="3"/>
  <c r="R20" i="3"/>
  <c r="Q20" i="3"/>
  <c r="P20" i="3"/>
  <c r="O20" i="3"/>
  <c r="R19" i="3"/>
  <c r="Q19" i="3"/>
  <c r="P19" i="3"/>
  <c r="O19" i="3"/>
  <c r="K17" i="3"/>
  <c r="K16" i="3"/>
  <c r="K15" i="3"/>
  <c r="K13" i="3"/>
  <c r="K12" i="3"/>
  <c r="K11" i="3"/>
  <c r="K9" i="3"/>
  <c r="K8" i="3"/>
  <c r="K7" i="3"/>
  <c r="N21" i="3"/>
  <c r="M21" i="3"/>
  <c r="L21" i="3"/>
  <c r="K21" i="3"/>
  <c r="N20" i="3"/>
  <c r="M20" i="3"/>
  <c r="L20" i="3"/>
  <c r="K20" i="3"/>
  <c r="N19" i="3"/>
  <c r="M19" i="3"/>
  <c r="L19" i="3"/>
  <c r="K19" i="3"/>
  <c r="G17" i="3"/>
  <c r="G16" i="3"/>
  <c r="G15" i="3"/>
  <c r="G13" i="3"/>
  <c r="G12" i="3"/>
  <c r="G9" i="3"/>
  <c r="G8" i="3"/>
  <c r="J21" i="3"/>
  <c r="I21" i="3"/>
  <c r="H21" i="3"/>
  <c r="J20" i="3"/>
  <c r="I20" i="3"/>
  <c r="H20" i="3"/>
  <c r="H19" i="3" s="1"/>
  <c r="J19" i="3"/>
  <c r="I19" i="3"/>
  <c r="E21" i="3"/>
  <c r="E20" i="3"/>
  <c r="E19" i="3"/>
  <c r="D21" i="3"/>
  <c r="D20" i="3"/>
  <c r="D19" i="3"/>
  <c r="C17" i="3"/>
  <c r="C16" i="3"/>
  <c r="C15" i="3"/>
  <c r="C13" i="3"/>
  <c r="C12" i="3"/>
  <c r="C11" i="3"/>
  <c r="C9" i="3"/>
  <c r="C8" i="3"/>
  <c r="C7" i="3"/>
  <c r="R17" i="2"/>
  <c r="R16" i="2"/>
  <c r="R15" i="2"/>
  <c r="R13" i="2"/>
  <c r="R12" i="2"/>
  <c r="R11" i="2"/>
  <c r="R8" i="2"/>
  <c r="R9" i="2"/>
  <c r="R7" i="2"/>
  <c r="M17" i="2"/>
  <c r="M16" i="2"/>
  <c r="M15" i="2"/>
  <c r="M13" i="2"/>
  <c r="M12" i="2"/>
  <c r="M11" i="2"/>
  <c r="M8" i="2"/>
  <c r="M9" i="2"/>
  <c r="M7" i="2"/>
  <c r="H17" i="2"/>
  <c r="H16" i="2"/>
  <c r="H15" i="2"/>
  <c r="H13" i="2"/>
  <c r="H12" i="2"/>
  <c r="H11" i="2"/>
  <c r="H8" i="2"/>
  <c r="H9" i="2"/>
  <c r="H7" i="2"/>
  <c r="C17" i="2"/>
  <c r="C16" i="2"/>
  <c r="C15" i="2"/>
  <c r="C13" i="2"/>
  <c r="C12" i="2"/>
  <c r="C11" i="2"/>
  <c r="C8" i="2"/>
  <c r="C9" i="2"/>
  <c r="C7" i="2"/>
  <c r="V21" i="2"/>
  <c r="U21" i="2"/>
  <c r="T21" i="2"/>
  <c r="S21" i="2"/>
  <c r="V20" i="2"/>
  <c r="V19" i="2" s="1"/>
  <c r="U20" i="2"/>
  <c r="T20" i="2"/>
  <c r="T19" i="2" s="1"/>
  <c r="S20" i="2"/>
  <c r="S19" i="2" s="1"/>
  <c r="R20" i="2"/>
  <c r="Q21" i="2"/>
  <c r="P21" i="2"/>
  <c r="O21" i="2"/>
  <c r="N21" i="2"/>
  <c r="Q20" i="2"/>
  <c r="Q19" i="2" s="1"/>
  <c r="P20" i="2"/>
  <c r="O20" i="2"/>
  <c r="O19" i="2" s="1"/>
  <c r="N20" i="2"/>
  <c r="N19" i="2" s="1"/>
  <c r="P19" i="2"/>
  <c r="F20" i="2"/>
  <c r="M24" i="1"/>
  <c r="L24" i="1"/>
  <c r="K24" i="1"/>
  <c r="J24" i="1"/>
  <c r="I24" i="1"/>
  <c r="H24" i="1"/>
  <c r="E24" i="1"/>
  <c r="F24" i="1"/>
  <c r="G24" i="1"/>
  <c r="M21" i="4" l="1"/>
  <c r="R20" i="4"/>
  <c r="R21" i="4"/>
  <c r="V19" i="4"/>
  <c r="O19" i="4"/>
  <c r="P19" i="4"/>
  <c r="M20" i="4"/>
  <c r="S19" i="4"/>
  <c r="R19" i="4" s="1"/>
  <c r="N19" i="4"/>
  <c r="R21" i="2"/>
  <c r="U19" i="2"/>
  <c r="M21" i="2"/>
  <c r="R19" i="2"/>
  <c r="M19" i="2"/>
  <c r="M20" i="2"/>
  <c r="G21" i="4"/>
  <c r="F21" i="4"/>
  <c r="E21" i="4"/>
  <c r="D21" i="4"/>
  <c r="G20" i="4"/>
  <c r="F20" i="4"/>
  <c r="E20" i="4"/>
  <c r="E19" i="4" s="1"/>
  <c r="D20" i="4"/>
  <c r="F21" i="3"/>
  <c r="F20" i="3"/>
  <c r="G21" i="2"/>
  <c r="F21" i="2"/>
  <c r="F19" i="2" s="1"/>
  <c r="E21" i="2"/>
  <c r="D21" i="2"/>
  <c r="G20" i="2"/>
  <c r="G19" i="2" s="1"/>
  <c r="E20" i="2"/>
  <c r="D20" i="2"/>
  <c r="D24" i="1"/>
  <c r="C24" i="1"/>
  <c r="B24" i="1"/>
  <c r="M19" i="4" l="1"/>
  <c r="C21" i="4"/>
  <c r="F19" i="4"/>
  <c r="G19" i="4"/>
  <c r="C21" i="3"/>
  <c r="C20" i="2"/>
  <c r="E19" i="2"/>
  <c r="D19" i="2"/>
  <c r="C19" i="2" s="1"/>
  <c r="C20" i="3"/>
  <c r="C20" i="4"/>
  <c r="D19" i="4"/>
  <c r="F19" i="3"/>
  <c r="C21" i="2"/>
  <c r="M26" i="6"/>
  <c r="L26" i="6"/>
  <c r="J26" i="6"/>
  <c r="I26" i="6"/>
  <c r="H26" i="6"/>
  <c r="G26" i="6"/>
  <c r="F26" i="6"/>
  <c r="E26" i="6"/>
  <c r="D26" i="6"/>
  <c r="C26" i="6"/>
  <c r="B26" i="6"/>
  <c r="K8" i="6"/>
  <c r="K26" i="6" s="1"/>
  <c r="L21" i="4"/>
  <c r="K21" i="4"/>
  <c r="J21" i="4"/>
  <c r="I21" i="4"/>
  <c r="L20" i="4"/>
  <c r="L19" i="4" s="1"/>
  <c r="K20" i="4"/>
  <c r="K19" i="4" s="1"/>
  <c r="J20" i="4"/>
  <c r="J19" i="4" s="1"/>
  <c r="I20" i="4"/>
  <c r="L21" i="2"/>
  <c r="K21" i="2"/>
  <c r="J21" i="2"/>
  <c r="I21" i="2"/>
  <c r="L20" i="2"/>
  <c r="L19" i="2" s="1"/>
  <c r="K20" i="2"/>
  <c r="K19" i="2" s="1"/>
  <c r="J20" i="2"/>
  <c r="I20" i="2"/>
  <c r="H21" i="4" l="1"/>
  <c r="H20" i="4"/>
  <c r="C19" i="4"/>
  <c r="C19" i="3"/>
  <c r="J19" i="2"/>
  <c r="G21" i="3"/>
  <c r="G20" i="3"/>
  <c r="H20" i="2"/>
  <c r="H21" i="2"/>
  <c r="I19" i="4"/>
  <c r="H19" i="4" s="1"/>
  <c r="I19" i="2"/>
  <c r="G19" i="3" l="1"/>
  <c r="H19" i="2"/>
</calcChain>
</file>

<file path=xl/sharedStrings.xml><?xml version="1.0" encoding="utf-8"?>
<sst xmlns="http://schemas.openxmlformats.org/spreadsheetml/2006/main" count="330" uniqueCount="71">
  <si>
    <r>
      <t xml:space="preserve">Kumpulan Umur
</t>
    </r>
    <r>
      <rPr>
        <i/>
        <sz val="12"/>
        <color theme="1"/>
        <rFont val="Century Gothic"/>
        <family val="2"/>
      </rPr>
      <t>Age Group</t>
    </r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</si>
  <si>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</si>
  <si>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</si>
  <si>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</si>
  <si>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</si>
  <si>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</si>
  <si>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</si>
  <si>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</si>
  <si>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</si>
  <si>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</si>
  <si>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</si>
  <si>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</si>
  <si>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</si>
  <si>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</si>
  <si>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</si>
  <si>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</si>
  <si>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</si>
  <si>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</si>
  <si>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</si>
  <si>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r>
      <t xml:space="preserve">Bangsa
</t>
    </r>
    <r>
      <rPr>
        <i/>
        <sz val="12"/>
        <color rgb="FF000000"/>
        <rFont val="Century Gothic"/>
        <family val="2"/>
      </rPr>
      <t>Race</t>
    </r>
  </si>
  <si>
    <r>
      <t xml:space="preserve">Jantina
</t>
    </r>
    <r>
      <rPr>
        <i/>
        <sz val="12"/>
        <color rgb="FF000000"/>
        <rFont val="Century Gothic"/>
        <family val="2"/>
      </rPr>
      <t>Sex</t>
    </r>
  </si>
  <si>
    <r>
      <t xml:space="preserve">Jumlah
</t>
    </r>
    <r>
      <rPr>
        <i/>
        <sz val="12"/>
        <color theme="1"/>
        <rFont val="Century Gothic"/>
        <family val="2"/>
      </rPr>
      <t>Total</t>
    </r>
  </si>
  <si>
    <r>
      <t xml:space="preserve">Daerah / </t>
    </r>
    <r>
      <rPr>
        <i/>
        <sz val="12"/>
        <color theme="1"/>
        <rFont val="Century Gothic"/>
        <family val="2"/>
      </rPr>
      <t>District</t>
    </r>
  </si>
  <si>
    <t>Brunei Muara</t>
  </si>
  <si>
    <t>Belait</t>
  </si>
  <si>
    <t>Tutong</t>
  </si>
  <si>
    <t>Temburong</t>
  </si>
  <si>
    <r>
      <t xml:space="preserve">Melayu
</t>
    </r>
    <r>
      <rPr>
        <i/>
        <sz val="12"/>
        <color theme="1"/>
        <rFont val="Century Gothic"/>
        <family val="2"/>
      </rPr>
      <t>Malay</t>
    </r>
  </si>
  <si>
    <r>
      <rPr>
        <b/>
        <sz val="10"/>
        <color theme="1"/>
        <rFont val="Century Gothic"/>
        <family val="2"/>
      </rPr>
      <t>Orang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Persons</t>
    </r>
  </si>
  <si>
    <r>
      <rPr>
        <b/>
        <sz val="10"/>
        <color theme="1"/>
        <rFont val="Century Gothic"/>
        <family val="2"/>
      </rPr>
      <t>Lelaki</t>
    </r>
    <r>
      <rPr>
        <sz val="10"/>
        <color theme="1"/>
        <rFont val="Century Gothic"/>
        <family val="2"/>
      </rPr>
      <t xml:space="preserve"> 
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</si>
  <si>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>Perempuan</t>
    </r>
    <r>
      <rPr>
        <i/>
        <sz val="10"/>
        <color theme="1"/>
        <rFont val="Century Gothic"/>
        <family val="2"/>
      </rPr>
      <t xml:space="preserve">
Female</t>
    </r>
  </si>
  <si>
    <r>
      <rPr>
        <b/>
        <sz val="12"/>
        <color theme="1"/>
        <rFont val="Century Gothic"/>
        <family val="2"/>
      </rPr>
      <t>Cina</t>
    </r>
    <r>
      <rPr>
        <sz val="12"/>
        <color theme="1"/>
        <rFont val="Century Gothic"/>
        <family val="2"/>
      </rPr>
      <t xml:space="preserve"> 
</t>
    </r>
    <r>
      <rPr>
        <i/>
        <sz val="12"/>
        <color theme="1"/>
        <rFont val="Century Gothic"/>
        <family val="2"/>
      </rPr>
      <t>Chinese</t>
    </r>
  </si>
  <si>
    <r>
      <rPr>
        <b/>
        <sz val="12"/>
        <color theme="1"/>
        <rFont val="Century Gothic"/>
        <family val="2"/>
      </rPr>
      <t xml:space="preserve">Lain-lain 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Others</t>
    </r>
  </si>
  <si>
    <r>
      <rPr>
        <b/>
        <sz val="12"/>
        <color theme="1"/>
        <rFont val="Century Gothic"/>
        <family val="2"/>
      </rPr>
      <t>Jumlah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Total</t>
    </r>
  </si>
  <si>
    <r>
      <t xml:space="preserve">Taraf Penduduk 
</t>
    </r>
    <r>
      <rPr>
        <i/>
        <sz val="12"/>
        <color theme="1"/>
        <rFont val="Century Gothic"/>
        <family val="2"/>
      </rPr>
      <t>Residential Status</t>
    </r>
  </si>
  <si>
    <r>
      <t xml:space="preserve">Bangsa / </t>
    </r>
    <r>
      <rPr>
        <i/>
        <sz val="12"/>
        <color theme="1"/>
        <rFont val="Century Gothic"/>
        <family val="2"/>
      </rPr>
      <t>Race</t>
    </r>
  </si>
  <si>
    <r>
      <t xml:space="preserve">Cina
</t>
    </r>
    <r>
      <rPr>
        <i/>
        <sz val="12"/>
        <color theme="1"/>
        <rFont val="Century Gothic"/>
        <family val="2"/>
      </rPr>
      <t>Chinese</t>
    </r>
  </si>
  <si>
    <r>
      <t xml:space="preserve">Lain-lain
</t>
    </r>
    <r>
      <rPr>
        <i/>
        <sz val="12"/>
        <color theme="1"/>
        <rFont val="Century Gothic"/>
        <family val="2"/>
      </rPr>
      <t>Others</t>
    </r>
  </si>
  <si>
    <r>
      <t xml:space="preserve">Rakyat Brunei
</t>
    </r>
    <r>
      <rPr>
        <i/>
        <sz val="12"/>
        <color theme="1"/>
        <rFont val="Century Gothic"/>
        <family val="2"/>
      </rPr>
      <t>Brunei Citizen</t>
    </r>
    <r>
      <rPr>
        <b/>
        <sz val="12"/>
        <color theme="1"/>
        <rFont val="Century Gothic"/>
        <family val="2"/>
      </rPr>
      <t xml:space="preserve">
</t>
    </r>
  </si>
  <si>
    <r>
      <rPr>
        <b/>
        <sz val="12"/>
        <color theme="1"/>
        <rFont val="Century Gothic"/>
        <family val="2"/>
      </rPr>
      <t>Penduduk Tetap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Permanent Resident</t>
    </r>
  </si>
  <si>
    <r>
      <rPr>
        <b/>
        <sz val="12"/>
        <color theme="1"/>
        <rFont val="Century Gothic"/>
        <family val="2"/>
      </rPr>
      <t>Penduduk Sementara</t>
    </r>
    <r>
      <rPr>
        <sz val="12"/>
        <color theme="1"/>
        <rFont val="Century Gothic"/>
        <family val="2"/>
      </rPr>
      <t xml:space="preserve">
</t>
    </r>
    <r>
      <rPr>
        <i/>
        <sz val="12"/>
        <color theme="1"/>
        <rFont val="Century Gothic"/>
        <family val="2"/>
      </rPr>
      <t>Temporary Resident</t>
    </r>
  </si>
  <si>
    <r>
      <rPr>
        <b/>
        <sz val="12"/>
        <color rgb="FF000000"/>
        <rFont val="Century Gothic"/>
        <family val="2"/>
      </rPr>
      <t>Taraf Penduduk</t>
    </r>
    <r>
      <rPr>
        <b/>
        <i/>
        <sz val="12"/>
        <color rgb="FF000000"/>
        <rFont val="Century Gothic"/>
        <family val="2"/>
      </rPr>
      <t xml:space="preserve">
</t>
    </r>
    <r>
      <rPr>
        <i/>
        <sz val="12"/>
        <color rgb="FF000000"/>
        <rFont val="Century Gothic"/>
        <family val="2"/>
      </rPr>
      <t>Residential Status</t>
    </r>
  </si>
  <si>
    <r>
      <t xml:space="preserve">Rakyat Brunei
</t>
    </r>
    <r>
      <rPr>
        <i/>
        <sz val="12"/>
        <color theme="1"/>
        <rFont val="Century Gothic"/>
        <family val="2"/>
      </rPr>
      <t>Brunei Citizen</t>
    </r>
  </si>
  <si>
    <r>
      <t xml:space="preserve">Penduduk Tetap
</t>
    </r>
    <r>
      <rPr>
        <i/>
        <sz val="12"/>
        <color theme="1"/>
        <rFont val="Century Gothic"/>
        <family val="2"/>
      </rPr>
      <t>Permanent Resident</t>
    </r>
  </si>
  <si>
    <r>
      <t xml:space="preserve">Penduduk Sementara
</t>
    </r>
    <r>
      <rPr>
        <i/>
        <sz val="12"/>
        <color theme="1"/>
        <rFont val="Century Gothic"/>
        <family val="2"/>
      </rPr>
      <t>Temporary Resident</t>
    </r>
  </si>
  <si>
    <r>
      <t xml:space="preserve">Orang
</t>
    </r>
    <r>
      <rPr>
        <i/>
        <sz val="10"/>
        <color theme="1"/>
        <rFont val="Century Gothic"/>
        <family val="2"/>
      </rPr>
      <t>Persons</t>
    </r>
  </si>
  <si>
    <r>
      <t xml:space="preserve">Lelaki
</t>
    </r>
    <r>
      <rPr>
        <i/>
        <sz val="10"/>
        <color theme="1"/>
        <rFont val="Century Gothic"/>
        <family val="2"/>
      </rPr>
      <t>Male</t>
    </r>
  </si>
  <si>
    <r>
      <t xml:space="preserve">Perempuan
</t>
    </r>
    <r>
      <rPr>
        <i/>
        <sz val="10"/>
        <color theme="1"/>
        <rFont val="Century Gothic"/>
        <family val="2"/>
      </rPr>
      <t>Female</t>
    </r>
  </si>
  <si>
    <r>
      <t xml:space="preserve">Kumpulan Umur
</t>
    </r>
    <r>
      <rPr>
        <i/>
        <sz val="11"/>
        <color theme="1"/>
        <rFont val="Century Gothic"/>
        <family val="2"/>
      </rPr>
      <t>Age Group</t>
    </r>
  </si>
  <si>
    <r>
      <t xml:space="preserve">Orang
</t>
    </r>
    <r>
      <rPr>
        <i/>
        <sz val="11"/>
        <color theme="1"/>
        <rFont val="Century Gothic"/>
        <family val="2"/>
      </rPr>
      <t>Persons</t>
    </r>
  </si>
  <si>
    <r>
      <t xml:space="preserve">Lelaki
</t>
    </r>
    <r>
      <rPr>
        <i/>
        <sz val="11"/>
        <color theme="1"/>
        <rFont val="Century Gothic"/>
        <family val="2"/>
      </rPr>
      <t>Male</t>
    </r>
  </si>
  <si>
    <r>
      <t xml:space="preserve">Perempuan
</t>
    </r>
    <r>
      <rPr>
        <i/>
        <sz val="11"/>
        <color theme="1"/>
        <rFont val="Century Gothic"/>
        <family val="2"/>
      </rPr>
      <t>Female</t>
    </r>
  </si>
  <si>
    <r>
      <t>Jumlah/</t>
    </r>
    <r>
      <rPr>
        <b/>
        <i/>
        <sz val="11"/>
        <color theme="1"/>
        <rFont val="Century Gothic"/>
        <family val="2"/>
      </rPr>
      <t>Total</t>
    </r>
  </si>
  <si>
    <t>Jadual 1: Anggaran Penduduk Semakan mengikut Kumpulan Umur dan Jantina, 2017, 2018, 2019 dan 2020</t>
  </si>
  <si>
    <t>Table 1: Revised Population Estimates by Age Group and Sex, 2017,2018, 2019 and 2020</t>
  </si>
  <si>
    <t>Jadual 2: Anggaran Penduduk Semakan mengikut Bangsa, Daerah dan Jantina, 2017, 2018, 2019 dan 2020</t>
  </si>
  <si>
    <t>Table 2: Revised Population Estimates by Race, District and Sex, 2017, 2018, 2019 and 2020</t>
  </si>
  <si>
    <t>Jadual 3: Anggaran Penduduk Semakan mengikut Taraf Penduduk, Bangsa dan Jantina, 2017, 2018, 2019 dan 2020</t>
  </si>
  <si>
    <t>Table 3: Revised Population Estimates by Residential Status, Race and Sex, 2017, 2018, 2019 and 2020</t>
  </si>
  <si>
    <t>Jadual 4: Anggaran Penduduk Semakan mengikut Taraf Penduduk, Daerah dan Jantina, 2017, 2018, 2019 dan 2020</t>
  </si>
  <si>
    <t>Table 4: Revised Population Estimates by Residential Status, District and Sex,2017, 2018, 2019 and 2020</t>
  </si>
  <si>
    <t>Jadual 5a: Anggaran Penduduk Semakan mengikut Kumpulan Umur, Taraf Penduduk dan Jantina, 2017</t>
  </si>
  <si>
    <t>Table 5a: Revised Population Estimate by Age Group, Residential Status and Sex, 2017</t>
  </si>
  <si>
    <t>Jadual 5b: Anggaran Penduduk Semakan mengikut Kumpulan Umur, Taraf Penduduk dan Jantina, 2018</t>
  </si>
  <si>
    <t>Table 5b: Revised Population Estimate by Age Group, Residential Status and Sex, 2018</t>
  </si>
  <si>
    <t>Jadual 5c: Anggaran Penduduk Semakan mengikut Kumpulan Umur, Taraf Penduduk dan Jantina, 2019</t>
  </si>
  <si>
    <t>Table 5c: Revised Population Estimate by Age Group, Residential Status and Sex, 2019</t>
  </si>
  <si>
    <t>Jadual 5d: Anggaran Penduduk Semakan mengikut Kumpulan Umur, Taraf Penduduk dan Jantina, 2020</t>
  </si>
  <si>
    <t>Table 5d: Revised Population Estimate by Age Group, Residential Status and Sex, 2020</t>
  </si>
  <si>
    <t>Nota: Tahun 2017 hingga 2020 adalah anggaran yang disemak berasaskan data akhir Banci Penduduk dan Perumahan (BPP) 2021</t>
  </si>
  <si>
    <t>Note: Year 2017 to 2020 are revised estimate based on the final data of the Population and Housing Census (BPP)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</si>
</sst>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indexed="8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b/>
      <sz val="12"/>
      <color rgb="FF000000"/>
      <name val="Century Gothic"/>
      <family val="2"/>
    </font>
    <font>
      <sz val="12"/>
      <name val="Arial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i/>
      <sz val="12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2"/>
      <name val="Century Gothic"/>
      <family val="2"/>
    </font>
    <font>
      <b/>
      <i/>
      <sz val="12"/>
      <color rgb="FF000000"/>
      <name val="Century Gothic"/>
      <family val="2"/>
    </font>
    <font>
      <b/>
      <sz val="12"/>
      <color indexed="8"/>
      <name val="Century Gothic"/>
      <family val="2"/>
    </font>
    <font>
      <i/>
      <sz val="12"/>
      <color indexed="8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b/>
      <sz val="9"/>
      <name val="Century Gothic"/>
      <family val="2"/>
    </font>
    <font>
      <i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0070C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rgb="FF007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29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" fontId="7" fillId="4" borderId="0" xfId="0" quotePrefix="1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6" borderId="0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0" fontId="13" fillId="5" borderId="0" xfId="2" applyFont="1" applyFill="1" applyAlignment="1" applyProtection="1">
      <alignment vertical="center"/>
    </xf>
    <xf numFmtId="0" fontId="18" fillId="5" borderId="0" xfId="2" applyFont="1" applyFill="1" applyAlignment="1" applyProtection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3" fontId="25" fillId="0" borderId="2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16" fontId="24" fillId="4" borderId="0" xfId="0" quotePrefix="1" applyNumberFormat="1" applyFont="1" applyFill="1" applyBorder="1" applyAlignment="1">
      <alignment horizontal="center" vertical="center"/>
    </xf>
    <xf numFmtId="3" fontId="25" fillId="0" borderId="3" xfId="0" applyNumberFormat="1" applyFont="1" applyBorder="1" applyAlignment="1">
      <alignment horizontal="right" vertical="center" wrapText="1"/>
    </xf>
    <xf numFmtId="3" fontId="26" fillId="0" borderId="3" xfId="0" applyNumberFormat="1" applyFont="1" applyBorder="1" applyAlignment="1">
      <alignment horizontal="right" vertical="center" wrapText="1"/>
    </xf>
    <xf numFmtId="3" fontId="26" fillId="0" borderId="3" xfId="0" applyNumberFormat="1" applyFont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3" fontId="28" fillId="0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2" fillId="5" borderId="0" xfId="2" applyFont="1" applyFill="1" applyAlignment="1" applyProtection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1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5" borderId="0" xfId="2" applyFont="1" applyFill="1" applyAlignment="1" applyProtection="1">
      <alignment horizontal="left" vertical="center"/>
    </xf>
    <xf numFmtId="0" fontId="12" fillId="5" borderId="0" xfId="2" applyFont="1" applyFill="1" applyAlignment="1" applyProtection="1">
      <alignment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3" fillId="5" borderId="0" xfId="2" applyFont="1" applyFill="1" applyAlignment="1" applyProtection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Comma 2 2 2" xfId="3"/>
    <cellStyle name="Normal" xfId="0" builtinId="0"/>
    <cellStyle name="Normal_1" xfId="2"/>
  </cellStyles>
  <dxfs count="0"/>
  <tableStyles count="0" defaultTableStyle="TableStyleMedium2" defaultPivotStyle="PivotStyleLight16"/>
  <colors>
    <mruColors>
      <color rgb="FF3333FF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A13" zoomScaleNormal="90" zoomScaleSheetLayoutView="100" workbookViewId="0">
      <selection activeCell="A27" sqref="A27:A28"/>
    </sheetView>
  </sheetViews>
  <sheetFormatPr defaultColWidth="27.5703125" defaultRowHeight="27.75" customHeight="1" x14ac:dyDescent="0.25"/>
  <cols>
    <col min="1" max="1" width="18.140625" style="13" customWidth="1"/>
    <col min="2" max="13" width="13.7109375" style="1" customWidth="1"/>
    <col min="14" max="16384" width="27.5703125" style="1"/>
  </cols>
  <sheetData>
    <row r="1" spans="1:13" ht="26.25" customHeight="1" x14ac:dyDescent="0.25">
      <c r="A1" s="59" t="s">
        <v>53</v>
      </c>
      <c r="B1" s="59"/>
      <c r="C1" s="59"/>
      <c r="D1" s="59"/>
      <c r="E1" s="59"/>
      <c r="F1" s="59"/>
      <c r="G1" s="59"/>
    </row>
    <row r="2" spans="1:13" s="2" customFormat="1" ht="26.25" customHeight="1" x14ac:dyDescent="0.25">
      <c r="A2" s="68" t="s">
        <v>54</v>
      </c>
      <c r="B2" s="68"/>
      <c r="C2" s="68"/>
      <c r="D2" s="68"/>
      <c r="E2" s="68"/>
      <c r="F2" s="68"/>
      <c r="G2" s="68"/>
    </row>
    <row r="3" spans="1:13" ht="20.65" customHeight="1" thickBot="1" x14ac:dyDescent="0.3">
      <c r="A3" s="3"/>
      <c r="B3" s="4"/>
      <c r="C3" s="4"/>
      <c r="D3" s="4"/>
    </row>
    <row r="4" spans="1:13" ht="27.75" customHeight="1" thickTop="1" thickBot="1" x14ac:dyDescent="0.3">
      <c r="A4" s="72" t="s">
        <v>48</v>
      </c>
      <c r="B4" s="69">
        <v>2017</v>
      </c>
      <c r="C4" s="70"/>
      <c r="D4" s="71"/>
      <c r="E4" s="69">
        <v>2018</v>
      </c>
      <c r="F4" s="70"/>
      <c r="G4" s="71"/>
      <c r="H4" s="69">
        <v>2019</v>
      </c>
      <c r="I4" s="70"/>
      <c r="J4" s="71"/>
      <c r="K4" s="69">
        <v>2020</v>
      </c>
      <c r="L4" s="70"/>
      <c r="M4" s="71"/>
    </row>
    <row r="5" spans="1:13" s="5" customFormat="1" ht="36" customHeight="1" thickTop="1" thickBot="1" x14ac:dyDescent="0.3">
      <c r="A5" s="73"/>
      <c r="B5" s="49" t="s">
        <v>49</v>
      </c>
      <c r="C5" s="49" t="s">
        <v>50</v>
      </c>
      <c r="D5" s="49" t="s">
        <v>51</v>
      </c>
      <c r="E5" s="49" t="s">
        <v>49</v>
      </c>
      <c r="F5" s="49" t="s">
        <v>50</v>
      </c>
      <c r="G5" s="49" t="s">
        <v>51</v>
      </c>
      <c r="H5" s="49" t="s">
        <v>49</v>
      </c>
      <c r="I5" s="49" t="s">
        <v>50</v>
      </c>
      <c r="J5" s="49" t="s">
        <v>51</v>
      </c>
      <c r="K5" s="49" t="s">
        <v>49</v>
      </c>
      <c r="L5" s="49" t="s">
        <v>50</v>
      </c>
      <c r="M5" s="49" t="s">
        <v>51</v>
      </c>
    </row>
    <row r="6" spans="1:13" ht="23.85" customHeight="1" thickTop="1" thickBot="1" x14ac:dyDescent="0.3">
      <c r="A6" s="50" t="s">
        <v>1</v>
      </c>
      <c r="B6" s="51">
        <v>27500</v>
      </c>
      <c r="C6" s="51">
        <v>14200</v>
      </c>
      <c r="D6" s="51">
        <v>13300</v>
      </c>
      <c r="E6" s="52">
        <v>27700</v>
      </c>
      <c r="F6" s="52">
        <v>14400</v>
      </c>
      <c r="G6" s="52">
        <v>13300</v>
      </c>
      <c r="H6" s="52">
        <v>28600</v>
      </c>
      <c r="I6" s="52">
        <v>14900</v>
      </c>
      <c r="J6" s="52">
        <v>13700</v>
      </c>
      <c r="K6" s="52">
        <v>28600</v>
      </c>
      <c r="L6" s="52">
        <v>14900</v>
      </c>
      <c r="M6" s="52">
        <v>13700</v>
      </c>
    </row>
    <row r="7" spans="1:13" ht="23.85" customHeight="1" thickTop="1" thickBot="1" x14ac:dyDescent="0.3">
      <c r="A7" s="53" t="s">
        <v>2</v>
      </c>
      <c r="B7" s="51">
        <v>30800</v>
      </c>
      <c r="C7" s="54">
        <v>16000</v>
      </c>
      <c r="D7" s="54">
        <v>14800</v>
      </c>
      <c r="E7" s="52">
        <v>30900</v>
      </c>
      <c r="F7" s="55">
        <v>16100</v>
      </c>
      <c r="G7" s="55">
        <v>14800</v>
      </c>
      <c r="H7" s="52">
        <v>33400</v>
      </c>
      <c r="I7" s="55">
        <v>17400</v>
      </c>
      <c r="J7" s="55">
        <v>16000</v>
      </c>
      <c r="K7" s="52">
        <v>32700</v>
      </c>
      <c r="L7" s="55">
        <v>17100</v>
      </c>
      <c r="M7" s="55">
        <v>15600</v>
      </c>
    </row>
    <row r="8" spans="1:13" ht="23.85" customHeight="1" thickTop="1" thickBot="1" x14ac:dyDescent="0.3">
      <c r="A8" s="53" t="s">
        <v>3</v>
      </c>
      <c r="B8" s="51">
        <v>29800</v>
      </c>
      <c r="C8" s="54">
        <v>15500</v>
      </c>
      <c r="D8" s="54">
        <v>14300</v>
      </c>
      <c r="E8" s="52">
        <v>29900</v>
      </c>
      <c r="F8" s="55">
        <v>15500</v>
      </c>
      <c r="G8" s="55">
        <v>14400</v>
      </c>
      <c r="H8" s="52">
        <v>31100</v>
      </c>
      <c r="I8" s="55">
        <v>16000</v>
      </c>
      <c r="J8" s="55">
        <v>15100</v>
      </c>
      <c r="K8" s="52">
        <v>30600</v>
      </c>
      <c r="L8" s="55">
        <v>15700</v>
      </c>
      <c r="M8" s="55">
        <v>14900</v>
      </c>
    </row>
    <row r="9" spans="1:13" ht="23.85" customHeight="1" thickTop="1" thickBot="1" x14ac:dyDescent="0.3">
      <c r="A9" s="53" t="s">
        <v>4</v>
      </c>
      <c r="B9" s="51">
        <v>32500</v>
      </c>
      <c r="C9" s="54">
        <v>16800</v>
      </c>
      <c r="D9" s="54">
        <v>15700</v>
      </c>
      <c r="E9" s="52">
        <v>32700</v>
      </c>
      <c r="F9" s="55">
        <v>16900</v>
      </c>
      <c r="G9" s="55">
        <v>15800</v>
      </c>
      <c r="H9" s="52">
        <v>33300</v>
      </c>
      <c r="I9" s="55">
        <v>17100</v>
      </c>
      <c r="J9" s="55">
        <v>16200</v>
      </c>
      <c r="K9" s="52">
        <v>33000</v>
      </c>
      <c r="L9" s="55">
        <v>17000</v>
      </c>
      <c r="M9" s="55">
        <v>16000</v>
      </c>
    </row>
    <row r="10" spans="1:13" ht="23.85" customHeight="1" thickTop="1" thickBot="1" x14ac:dyDescent="0.3">
      <c r="A10" s="53" t="s">
        <v>5</v>
      </c>
      <c r="B10" s="51">
        <v>37200</v>
      </c>
      <c r="C10" s="54">
        <v>20100</v>
      </c>
      <c r="D10" s="54">
        <v>17100</v>
      </c>
      <c r="E10" s="52">
        <v>38000</v>
      </c>
      <c r="F10" s="55">
        <v>20800</v>
      </c>
      <c r="G10" s="55">
        <v>17200</v>
      </c>
      <c r="H10" s="52">
        <v>39800</v>
      </c>
      <c r="I10" s="55">
        <v>22300</v>
      </c>
      <c r="J10" s="55">
        <v>17500</v>
      </c>
      <c r="K10" s="52">
        <v>39400</v>
      </c>
      <c r="L10" s="55">
        <v>22000</v>
      </c>
      <c r="M10" s="55">
        <v>17400</v>
      </c>
    </row>
    <row r="11" spans="1:13" ht="23.85" customHeight="1" thickTop="1" thickBot="1" x14ac:dyDescent="0.3">
      <c r="A11" s="53" t="s">
        <v>6</v>
      </c>
      <c r="B11" s="51">
        <v>41400</v>
      </c>
      <c r="C11" s="54">
        <v>22700</v>
      </c>
      <c r="D11" s="54">
        <v>18700</v>
      </c>
      <c r="E11" s="52">
        <v>42600</v>
      </c>
      <c r="F11" s="55">
        <v>23800</v>
      </c>
      <c r="G11" s="55">
        <v>18800</v>
      </c>
      <c r="H11" s="52">
        <v>44300</v>
      </c>
      <c r="I11" s="55">
        <v>25300</v>
      </c>
      <c r="J11" s="55">
        <v>19000</v>
      </c>
      <c r="K11" s="52">
        <v>42400</v>
      </c>
      <c r="L11" s="55">
        <v>23900</v>
      </c>
      <c r="M11" s="55">
        <v>18500</v>
      </c>
    </row>
    <row r="12" spans="1:13" ht="23.85" customHeight="1" thickTop="1" thickBot="1" x14ac:dyDescent="0.3">
      <c r="A12" s="53" t="s">
        <v>7</v>
      </c>
      <c r="B12" s="51">
        <v>41300</v>
      </c>
      <c r="C12" s="56">
        <v>22900</v>
      </c>
      <c r="D12" s="56">
        <v>18400</v>
      </c>
      <c r="E12" s="52">
        <v>42600</v>
      </c>
      <c r="F12" s="56">
        <v>24200</v>
      </c>
      <c r="G12" s="56">
        <v>18400</v>
      </c>
      <c r="H12" s="52">
        <v>43800</v>
      </c>
      <c r="I12" s="56">
        <v>25300</v>
      </c>
      <c r="J12" s="56">
        <v>18500</v>
      </c>
      <c r="K12" s="52">
        <v>41700</v>
      </c>
      <c r="L12" s="56">
        <v>23800</v>
      </c>
      <c r="M12" s="56">
        <v>17900</v>
      </c>
    </row>
    <row r="13" spans="1:13" ht="23.85" customHeight="1" thickTop="1" thickBot="1" x14ac:dyDescent="0.3">
      <c r="A13" s="53" t="s">
        <v>8</v>
      </c>
      <c r="B13" s="51">
        <v>38000</v>
      </c>
      <c r="C13" s="56">
        <v>20500</v>
      </c>
      <c r="D13" s="56">
        <v>17500</v>
      </c>
      <c r="E13" s="52">
        <v>39400</v>
      </c>
      <c r="F13" s="56">
        <v>21900</v>
      </c>
      <c r="G13" s="56">
        <v>17500</v>
      </c>
      <c r="H13" s="52">
        <v>40700</v>
      </c>
      <c r="I13" s="56">
        <v>23000</v>
      </c>
      <c r="J13" s="56">
        <v>17700</v>
      </c>
      <c r="K13" s="52">
        <v>39200</v>
      </c>
      <c r="L13" s="56">
        <v>22200</v>
      </c>
      <c r="M13" s="56">
        <v>17000</v>
      </c>
    </row>
    <row r="14" spans="1:13" ht="23.85" customHeight="1" thickTop="1" thickBot="1" x14ac:dyDescent="0.3">
      <c r="A14" s="53" t="s">
        <v>9</v>
      </c>
      <c r="B14" s="51">
        <v>34300</v>
      </c>
      <c r="C14" s="54">
        <v>18300</v>
      </c>
      <c r="D14" s="56">
        <v>16000</v>
      </c>
      <c r="E14" s="52">
        <v>35400</v>
      </c>
      <c r="F14" s="55">
        <v>19400</v>
      </c>
      <c r="G14" s="56">
        <v>16000</v>
      </c>
      <c r="H14" s="52">
        <v>36400</v>
      </c>
      <c r="I14" s="55">
        <v>19900</v>
      </c>
      <c r="J14" s="56">
        <v>16500</v>
      </c>
      <c r="K14" s="52">
        <v>35200</v>
      </c>
      <c r="L14" s="55">
        <v>19400</v>
      </c>
      <c r="M14" s="56">
        <v>15800</v>
      </c>
    </row>
    <row r="15" spans="1:13" ht="23.85" customHeight="1" thickTop="1" thickBot="1" x14ac:dyDescent="0.3">
      <c r="A15" s="53" t="s">
        <v>10</v>
      </c>
      <c r="B15" s="51">
        <v>29500</v>
      </c>
      <c r="C15" s="54">
        <v>15300</v>
      </c>
      <c r="D15" s="56">
        <v>14200</v>
      </c>
      <c r="E15" s="52">
        <v>30600</v>
      </c>
      <c r="F15" s="55">
        <v>16300</v>
      </c>
      <c r="G15" s="56">
        <v>14300</v>
      </c>
      <c r="H15" s="52">
        <v>31300</v>
      </c>
      <c r="I15" s="55">
        <v>16700</v>
      </c>
      <c r="J15" s="56">
        <v>14600</v>
      </c>
      <c r="K15" s="52">
        <v>30600</v>
      </c>
      <c r="L15" s="55">
        <v>16200</v>
      </c>
      <c r="M15" s="56">
        <v>14400</v>
      </c>
    </row>
    <row r="16" spans="1:13" ht="23.85" customHeight="1" thickTop="1" thickBot="1" x14ac:dyDescent="0.3">
      <c r="A16" s="53" t="s">
        <v>11</v>
      </c>
      <c r="B16" s="51">
        <v>23800</v>
      </c>
      <c r="C16" s="54">
        <v>12100</v>
      </c>
      <c r="D16" s="56">
        <v>11700</v>
      </c>
      <c r="E16" s="52">
        <v>25100</v>
      </c>
      <c r="F16" s="55">
        <v>13000</v>
      </c>
      <c r="G16" s="56">
        <v>12100</v>
      </c>
      <c r="H16" s="52">
        <v>25700</v>
      </c>
      <c r="I16" s="55">
        <v>13300</v>
      </c>
      <c r="J16" s="56">
        <v>12400</v>
      </c>
      <c r="K16" s="52">
        <v>25400</v>
      </c>
      <c r="L16" s="55">
        <v>13200</v>
      </c>
      <c r="M16" s="56">
        <v>12200</v>
      </c>
    </row>
    <row r="17" spans="1:13" ht="23.85" customHeight="1" thickTop="1" thickBot="1" x14ac:dyDescent="0.3">
      <c r="A17" s="53" t="s">
        <v>12</v>
      </c>
      <c r="B17" s="51">
        <v>18200</v>
      </c>
      <c r="C17" s="54">
        <v>8800</v>
      </c>
      <c r="D17" s="56">
        <v>9400</v>
      </c>
      <c r="E17" s="52">
        <v>19300</v>
      </c>
      <c r="F17" s="55">
        <v>9600</v>
      </c>
      <c r="G17" s="56">
        <v>9700</v>
      </c>
      <c r="H17" s="52">
        <v>19800</v>
      </c>
      <c r="I17" s="55">
        <v>10000</v>
      </c>
      <c r="J17" s="56">
        <v>9800</v>
      </c>
      <c r="K17" s="52">
        <v>19900</v>
      </c>
      <c r="L17" s="55">
        <v>10100</v>
      </c>
      <c r="M17" s="56">
        <v>9800</v>
      </c>
    </row>
    <row r="18" spans="1:13" ht="23.85" customHeight="1" thickTop="1" thickBot="1" x14ac:dyDescent="0.3">
      <c r="A18" s="53" t="s">
        <v>13</v>
      </c>
      <c r="B18" s="51">
        <v>15700</v>
      </c>
      <c r="C18" s="54">
        <v>7400</v>
      </c>
      <c r="D18" s="56">
        <v>8300</v>
      </c>
      <c r="E18" s="52">
        <v>15900</v>
      </c>
      <c r="F18" s="55">
        <v>7600</v>
      </c>
      <c r="G18" s="56">
        <v>8300</v>
      </c>
      <c r="H18" s="52">
        <v>16300</v>
      </c>
      <c r="I18" s="55">
        <v>7900</v>
      </c>
      <c r="J18" s="56">
        <v>8400</v>
      </c>
      <c r="K18" s="52">
        <v>16400</v>
      </c>
      <c r="L18" s="55">
        <v>7900</v>
      </c>
      <c r="M18" s="56">
        <v>8500</v>
      </c>
    </row>
    <row r="19" spans="1:13" ht="23.85" customHeight="1" thickTop="1" thickBot="1" x14ac:dyDescent="0.3">
      <c r="A19" s="53" t="s">
        <v>14</v>
      </c>
      <c r="B19" s="51">
        <v>11900</v>
      </c>
      <c r="C19" s="54">
        <v>5800</v>
      </c>
      <c r="D19" s="56">
        <v>6100</v>
      </c>
      <c r="E19" s="52">
        <v>11900</v>
      </c>
      <c r="F19" s="55">
        <v>5800</v>
      </c>
      <c r="G19" s="56">
        <v>6100</v>
      </c>
      <c r="H19" s="52">
        <v>11800</v>
      </c>
      <c r="I19" s="55">
        <v>5700</v>
      </c>
      <c r="J19" s="56">
        <v>6100</v>
      </c>
      <c r="K19" s="52">
        <v>11900</v>
      </c>
      <c r="L19" s="55">
        <v>5700</v>
      </c>
      <c r="M19" s="56">
        <v>6200</v>
      </c>
    </row>
    <row r="20" spans="1:13" ht="23.85" customHeight="1" thickTop="1" thickBot="1" x14ac:dyDescent="0.3">
      <c r="A20" s="53" t="s">
        <v>15</v>
      </c>
      <c r="B20" s="51">
        <v>7000</v>
      </c>
      <c r="C20" s="56">
        <v>3200</v>
      </c>
      <c r="D20" s="56">
        <v>3800</v>
      </c>
      <c r="E20" s="52">
        <v>7100</v>
      </c>
      <c r="F20" s="56">
        <v>3300</v>
      </c>
      <c r="G20" s="56">
        <v>3800</v>
      </c>
      <c r="H20" s="52">
        <v>7100</v>
      </c>
      <c r="I20" s="56">
        <v>3300</v>
      </c>
      <c r="J20" s="56">
        <v>3800</v>
      </c>
      <c r="K20" s="52">
        <v>7100</v>
      </c>
      <c r="L20" s="56">
        <v>3300</v>
      </c>
      <c r="M20" s="56">
        <v>3800</v>
      </c>
    </row>
    <row r="21" spans="1:13" ht="23.85" customHeight="1" thickTop="1" thickBot="1" x14ac:dyDescent="0.3">
      <c r="A21" s="53" t="s">
        <v>16</v>
      </c>
      <c r="B21" s="51">
        <v>3700</v>
      </c>
      <c r="C21" s="56">
        <v>1800</v>
      </c>
      <c r="D21" s="56">
        <v>1900</v>
      </c>
      <c r="E21" s="52">
        <v>3700</v>
      </c>
      <c r="F21" s="56">
        <v>1800</v>
      </c>
      <c r="G21" s="56">
        <v>1900</v>
      </c>
      <c r="H21" s="52">
        <v>3700</v>
      </c>
      <c r="I21" s="56">
        <v>1800</v>
      </c>
      <c r="J21" s="56">
        <v>1900</v>
      </c>
      <c r="K21" s="52">
        <v>3700</v>
      </c>
      <c r="L21" s="56">
        <v>1800</v>
      </c>
      <c r="M21" s="56">
        <v>1900</v>
      </c>
    </row>
    <row r="22" spans="1:13" ht="23.85" customHeight="1" thickTop="1" thickBot="1" x14ac:dyDescent="0.3">
      <c r="A22" s="53" t="s">
        <v>17</v>
      </c>
      <c r="B22" s="51">
        <v>2300</v>
      </c>
      <c r="C22" s="54">
        <v>1000</v>
      </c>
      <c r="D22" s="56">
        <v>1300</v>
      </c>
      <c r="E22" s="52">
        <v>2300</v>
      </c>
      <c r="F22" s="55">
        <v>1000</v>
      </c>
      <c r="G22" s="56">
        <v>1300</v>
      </c>
      <c r="H22" s="52">
        <v>2400</v>
      </c>
      <c r="I22" s="55">
        <v>1000</v>
      </c>
      <c r="J22" s="56">
        <v>1400</v>
      </c>
      <c r="K22" s="52">
        <v>2500</v>
      </c>
      <c r="L22" s="55">
        <v>1100</v>
      </c>
      <c r="M22" s="56">
        <v>1400</v>
      </c>
    </row>
    <row r="23" spans="1:13" ht="23.85" customHeight="1" thickTop="1" thickBot="1" x14ac:dyDescent="0.3">
      <c r="A23" s="50" t="s">
        <v>18</v>
      </c>
      <c r="B23" s="51">
        <v>1500</v>
      </c>
      <c r="C23" s="54">
        <v>700</v>
      </c>
      <c r="D23" s="56">
        <v>800</v>
      </c>
      <c r="E23" s="52">
        <v>1500</v>
      </c>
      <c r="F23" s="55">
        <v>700</v>
      </c>
      <c r="G23" s="56">
        <v>800</v>
      </c>
      <c r="H23" s="52">
        <v>1500</v>
      </c>
      <c r="I23" s="55">
        <v>700</v>
      </c>
      <c r="J23" s="56">
        <v>800</v>
      </c>
      <c r="K23" s="52">
        <v>1500</v>
      </c>
      <c r="L23" s="55">
        <v>700</v>
      </c>
      <c r="M23" s="56">
        <v>800</v>
      </c>
    </row>
    <row r="24" spans="1:13" ht="23.85" customHeight="1" thickBot="1" x14ac:dyDescent="0.3">
      <c r="A24" s="57" t="s">
        <v>52</v>
      </c>
      <c r="B24" s="58">
        <f t="shared" ref="B24:G24" si="0">SUM(B6:B23)</f>
        <v>426400</v>
      </c>
      <c r="C24" s="58">
        <f t="shared" si="0"/>
        <v>223100</v>
      </c>
      <c r="D24" s="58">
        <f t="shared" si="0"/>
        <v>203300</v>
      </c>
      <c r="E24" s="58">
        <f t="shared" si="0"/>
        <v>436600</v>
      </c>
      <c r="F24" s="58">
        <f t="shared" si="0"/>
        <v>232100</v>
      </c>
      <c r="G24" s="58">
        <f t="shared" si="0"/>
        <v>204500</v>
      </c>
      <c r="H24" s="58">
        <f t="shared" ref="H24:M24" si="1">SUM(H6:H23)</f>
        <v>451000</v>
      </c>
      <c r="I24" s="58">
        <f t="shared" si="1"/>
        <v>241600</v>
      </c>
      <c r="J24" s="58">
        <f t="shared" si="1"/>
        <v>209400</v>
      </c>
      <c r="K24" s="58">
        <f t="shared" si="1"/>
        <v>441800</v>
      </c>
      <c r="L24" s="58">
        <f t="shared" si="1"/>
        <v>236000</v>
      </c>
      <c r="M24" s="58">
        <f t="shared" si="1"/>
        <v>205800</v>
      </c>
    </row>
    <row r="25" spans="1:13" ht="3.75" customHeight="1" thickBot="1" x14ac:dyDescent="0.3">
      <c r="A25" s="9"/>
      <c r="B25" s="10"/>
      <c r="C25" s="10"/>
      <c r="D25" s="11"/>
      <c r="E25" s="9"/>
      <c r="F25" s="9"/>
      <c r="G25" s="9"/>
      <c r="H25" s="9"/>
      <c r="I25" s="9"/>
      <c r="J25" s="9"/>
      <c r="K25" s="9"/>
      <c r="L25" s="9"/>
      <c r="M25" s="9"/>
    </row>
    <row r="26" spans="1:13" ht="21" customHeight="1" thickTop="1" x14ac:dyDescent="0.25">
      <c r="A26" s="5"/>
      <c r="B26" s="12"/>
      <c r="C26" s="12"/>
      <c r="D26" s="12"/>
    </row>
    <row r="27" spans="1:13" ht="14.25" customHeight="1" x14ac:dyDescent="0.25">
      <c r="A27" s="66" t="s">
        <v>69</v>
      </c>
      <c r="B27" s="63"/>
      <c r="C27" s="62"/>
      <c r="D27" s="62"/>
    </row>
    <row r="28" spans="1:13" ht="14.25" customHeight="1" x14ac:dyDescent="0.25">
      <c r="A28" s="67" t="s">
        <v>70</v>
      </c>
      <c r="B28" s="63"/>
      <c r="C28" s="62"/>
      <c r="D28" s="62"/>
    </row>
    <row r="29" spans="1:13" ht="27.75" customHeight="1" x14ac:dyDescent="0.25">
      <c r="A29" s="5"/>
      <c r="B29" s="12"/>
      <c r="C29" s="12"/>
      <c r="D29" s="12"/>
    </row>
  </sheetData>
  <mergeCells count="6">
    <mergeCell ref="A2:G2"/>
    <mergeCell ref="H4:J4"/>
    <mergeCell ref="K4:M4"/>
    <mergeCell ref="B4:D4"/>
    <mergeCell ref="A4:A5"/>
    <mergeCell ref="E4:G4"/>
  </mergeCells>
  <printOptions horizontalCentered="1"/>
  <pageMargins left="0.45" right="0.45" top="0.75" bottom="0.75" header="0.3" footer="0.3"/>
  <pageSetup paperSize="9" scale="7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showGridLines="0" view="pageBreakPreview" zoomScale="80" zoomScaleNormal="70" zoomScaleSheetLayoutView="80" workbookViewId="0">
      <selection activeCell="A24" sqref="A24:A25"/>
    </sheetView>
  </sheetViews>
  <sheetFormatPr defaultColWidth="9.140625" defaultRowHeight="24" customHeight="1" x14ac:dyDescent="0.25"/>
  <cols>
    <col min="1" max="1" width="15.42578125" style="12" customWidth="1"/>
    <col min="2" max="2" width="12.140625" style="12" bestFit="1" customWidth="1"/>
    <col min="3" max="22" width="13.7109375" style="12" customWidth="1"/>
    <col min="23" max="16384" width="9.140625" style="12"/>
  </cols>
  <sheetData>
    <row r="1" spans="1:22" ht="26.25" customHeight="1" x14ac:dyDescent="0.25">
      <c r="A1" s="76" t="s">
        <v>55</v>
      </c>
      <c r="B1" s="76"/>
      <c r="C1" s="76"/>
      <c r="D1" s="76"/>
      <c r="E1" s="77"/>
      <c r="F1" s="77"/>
      <c r="G1" s="77"/>
      <c r="H1" s="77"/>
      <c r="I1" s="77"/>
      <c r="J1" s="77"/>
      <c r="K1" s="77"/>
      <c r="L1" s="77"/>
    </row>
    <row r="2" spans="1:22" ht="26.25" customHeight="1" x14ac:dyDescent="0.25">
      <c r="A2" s="81" t="s">
        <v>56</v>
      </c>
      <c r="B2" s="81"/>
      <c r="C2" s="81"/>
      <c r="D2" s="81"/>
      <c r="E2" s="81"/>
      <c r="F2" s="81"/>
      <c r="G2" s="81"/>
    </row>
    <row r="3" spans="1:22" ht="26.25" customHeight="1" thickBot="1" x14ac:dyDescent="0.3">
      <c r="A3" s="14"/>
      <c r="B3" s="15"/>
      <c r="C3" s="15"/>
      <c r="D3" s="15"/>
      <c r="E3" s="16"/>
      <c r="F3" s="16"/>
      <c r="G3" s="16"/>
    </row>
    <row r="4" spans="1:22" ht="26.25" customHeight="1" thickTop="1" thickBot="1" x14ac:dyDescent="0.3">
      <c r="A4" s="82" t="s">
        <v>19</v>
      </c>
      <c r="B4" s="82" t="s">
        <v>20</v>
      </c>
      <c r="C4" s="74">
        <v>2017</v>
      </c>
      <c r="D4" s="75"/>
      <c r="E4" s="75"/>
      <c r="F4" s="75"/>
      <c r="G4" s="75"/>
      <c r="H4" s="74">
        <v>2018</v>
      </c>
      <c r="I4" s="75"/>
      <c r="J4" s="75"/>
      <c r="K4" s="75"/>
      <c r="L4" s="75"/>
      <c r="M4" s="74">
        <v>2019</v>
      </c>
      <c r="N4" s="75"/>
      <c r="O4" s="75"/>
      <c r="P4" s="75"/>
      <c r="Q4" s="75"/>
      <c r="R4" s="74">
        <v>2020</v>
      </c>
      <c r="S4" s="75"/>
      <c r="T4" s="75"/>
      <c r="U4" s="75"/>
      <c r="V4" s="75"/>
    </row>
    <row r="5" spans="1:22" ht="36" customHeight="1" thickTop="1" thickBot="1" x14ac:dyDescent="0.3">
      <c r="A5" s="83"/>
      <c r="B5" s="83"/>
      <c r="C5" s="74" t="s">
        <v>22</v>
      </c>
      <c r="D5" s="75"/>
      <c r="E5" s="75"/>
      <c r="F5" s="75"/>
      <c r="G5" s="75"/>
      <c r="H5" s="74" t="s">
        <v>22</v>
      </c>
      <c r="I5" s="75"/>
      <c r="J5" s="75"/>
      <c r="K5" s="75"/>
      <c r="L5" s="75"/>
      <c r="M5" s="74" t="s">
        <v>22</v>
      </c>
      <c r="N5" s="75"/>
      <c r="O5" s="75"/>
      <c r="P5" s="75"/>
      <c r="Q5" s="75"/>
      <c r="R5" s="74" t="s">
        <v>22</v>
      </c>
      <c r="S5" s="75"/>
      <c r="T5" s="75"/>
      <c r="U5" s="75"/>
      <c r="V5" s="75"/>
    </row>
    <row r="6" spans="1:22" ht="36" customHeight="1" thickTop="1" thickBot="1" x14ac:dyDescent="0.3">
      <c r="A6" s="84"/>
      <c r="B6" s="84"/>
      <c r="C6" s="17" t="s">
        <v>21</v>
      </c>
      <c r="D6" s="17" t="s">
        <v>23</v>
      </c>
      <c r="E6" s="18" t="s">
        <v>24</v>
      </c>
      <c r="F6" s="17" t="s">
        <v>25</v>
      </c>
      <c r="G6" s="17" t="s">
        <v>26</v>
      </c>
      <c r="H6" s="17" t="s">
        <v>21</v>
      </c>
      <c r="I6" s="17" t="s">
        <v>23</v>
      </c>
      <c r="J6" s="18" t="s">
        <v>24</v>
      </c>
      <c r="K6" s="17" t="s">
        <v>25</v>
      </c>
      <c r="L6" s="17" t="s">
        <v>26</v>
      </c>
      <c r="M6" s="17" t="s">
        <v>21</v>
      </c>
      <c r="N6" s="17" t="s">
        <v>23</v>
      </c>
      <c r="O6" s="18" t="s">
        <v>24</v>
      </c>
      <c r="P6" s="17" t="s">
        <v>25</v>
      </c>
      <c r="Q6" s="17" t="s">
        <v>26</v>
      </c>
      <c r="R6" s="17" t="s">
        <v>21</v>
      </c>
      <c r="S6" s="17" t="s">
        <v>23</v>
      </c>
      <c r="T6" s="18" t="s">
        <v>24</v>
      </c>
      <c r="U6" s="17" t="s">
        <v>25</v>
      </c>
      <c r="V6" s="17" t="s">
        <v>26</v>
      </c>
    </row>
    <row r="7" spans="1:22" ht="27" customHeight="1" thickTop="1" thickBot="1" x14ac:dyDescent="0.3">
      <c r="A7" s="78" t="s">
        <v>27</v>
      </c>
      <c r="B7" s="19" t="s">
        <v>28</v>
      </c>
      <c r="C7" s="8">
        <f>SUM(D7:G7)</f>
        <v>312800</v>
      </c>
      <c r="D7" s="8">
        <v>233300</v>
      </c>
      <c r="E7" s="8">
        <v>37400</v>
      </c>
      <c r="F7" s="8">
        <v>36100</v>
      </c>
      <c r="G7" s="8">
        <v>6000</v>
      </c>
      <c r="H7" s="44">
        <f>SUM(I7:L7)</f>
        <v>320200</v>
      </c>
      <c r="I7" s="44">
        <v>238800</v>
      </c>
      <c r="J7" s="44">
        <v>38400</v>
      </c>
      <c r="K7" s="44">
        <v>36900</v>
      </c>
      <c r="L7" s="44">
        <v>6100</v>
      </c>
      <c r="M7" s="44">
        <f>SUM(N7:Q7)</f>
        <v>330800</v>
      </c>
      <c r="N7" s="44">
        <v>247100</v>
      </c>
      <c r="O7" s="44">
        <v>39400</v>
      </c>
      <c r="P7" s="44">
        <v>37900</v>
      </c>
      <c r="Q7" s="44">
        <v>6400</v>
      </c>
      <c r="R7" s="44">
        <f>SUM(S7:V7)</f>
        <v>324000</v>
      </c>
      <c r="S7" s="44">
        <v>242000</v>
      </c>
      <c r="T7" s="44">
        <v>38800</v>
      </c>
      <c r="U7" s="44">
        <v>37000</v>
      </c>
      <c r="V7" s="44">
        <v>6200</v>
      </c>
    </row>
    <row r="8" spans="1:22" ht="27" customHeight="1" thickBot="1" x14ac:dyDescent="0.3">
      <c r="A8" s="79"/>
      <c r="B8" s="19" t="s">
        <v>29</v>
      </c>
      <c r="C8" s="8">
        <f t="shared" ref="C8:C9" si="0">SUM(D8:G8)</f>
        <v>163700</v>
      </c>
      <c r="D8" s="8">
        <v>122000</v>
      </c>
      <c r="E8" s="8">
        <v>19700</v>
      </c>
      <c r="F8" s="8">
        <v>18900</v>
      </c>
      <c r="G8" s="8">
        <v>3100</v>
      </c>
      <c r="H8" s="44">
        <f t="shared" ref="H8:H9" si="1">SUM(I8:L8)</f>
        <v>170200</v>
      </c>
      <c r="I8" s="44">
        <v>126900</v>
      </c>
      <c r="J8" s="44">
        <v>20400</v>
      </c>
      <c r="K8" s="44">
        <v>19700</v>
      </c>
      <c r="L8" s="44">
        <v>3200</v>
      </c>
      <c r="M8" s="44">
        <f t="shared" ref="M8:M9" si="2">SUM(N8:Q8)</f>
        <v>177200</v>
      </c>
      <c r="N8" s="44">
        <v>132400</v>
      </c>
      <c r="O8" s="44">
        <v>21100</v>
      </c>
      <c r="P8" s="44">
        <v>20300</v>
      </c>
      <c r="Q8" s="44">
        <v>3400</v>
      </c>
      <c r="R8" s="44">
        <f t="shared" ref="R8:R9" si="3">SUM(S8:V8)</f>
        <v>173100</v>
      </c>
      <c r="S8" s="44">
        <v>129400</v>
      </c>
      <c r="T8" s="44">
        <v>20700</v>
      </c>
      <c r="U8" s="44">
        <v>19700</v>
      </c>
      <c r="V8" s="44">
        <v>3300</v>
      </c>
    </row>
    <row r="9" spans="1:22" ht="27" customHeight="1" thickBot="1" x14ac:dyDescent="0.3">
      <c r="A9" s="20"/>
      <c r="B9" s="21" t="s">
        <v>30</v>
      </c>
      <c r="C9" s="8">
        <f t="shared" si="0"/>
        <v>149100</v>
      </c>
      <c r="D9" s="8">
        <v>111300</v>
      </c>
      <c r="E9" s="22">
        <v>17700</v>
      </c>
      <c r="F9" s="22">
        <v>17200</v>
      </c>
      <c r="G9" s="22">
        <v>2900</v>
      </c>
      <c r="H9" s="44">
        <f t="shared" si="1"/>
        <v>150000</v>
      </c>
      <c r="I9" s="44">
        <v>111900</v>
      </c>
      <c r="J9" s="45">
        <v>18000</v>
      </c>
      <c r="K9" s="45">
        <v>17200</v>
      </c>
      <c r="L9" s="45">
        <v>2900</v>
      </c>
      <c r="M9" s="44">
        <f t="shared" si="2"/>
        <v>153600</v>
      </c>
      <c r="N9" s="44">
        <v>114700</v>
      </c>
      <c r="O9" s="45">
        <v>18300</v>
      </c>
      <c r="P9" s="45">
        <v>17600</v>
      </c>
      <c r="Q9" s="45">
        <v>3000</v>
      </c>
      <c r="R9" s="44">
        <f t="shared" si="3"/>
        <v>150900</v>
      </c>
      <c r="S9" s="44">
        <v>112600</v>
      </c>
      <c r="T9" s="45">
        <v>18100</v>
      </c>
      <c r="U9" s="45">
        <v>17300</v>
      </c>
      <c r="V9" s="45">
        <v>2900</v>
      </c>
    </row>
    <row r="10" spans="1:22" ht="27" customHeight="1" thickBot="1" x14ac:dyDescent="0.3">
      <c r="A10" s="21"/>
      <c r="B10" s="21"/>
      <c r="C10" s="23"/>
      <c r="D10" s="24"/>
      <c r="E10" s="24"/>
      <c r="F10" s="24"/>
      <c r="G10" s="24"/>
      <c r="H10" s="46"/>
      <c r="I10" s="47"/>
      <c r="J10" s="47"/>
      <c r="K10" s="47"/>
      <c r="L10" s="47"/>
      <c r="M10" s="46"/>
      <c r="N10" s="47"/>
      <c r="O10" s="47"/>
      <c r="P10" s="47"/>
      <c r="Q10" s="47"/>
      <c r="R10" s="46"/>
      <c r="S10" s="47"/>
      <c r="T10" s="47"/>
      <c r="U10" s="47"/>
      <c r="V10" s="47"/>
    </row>
    <row r="11" spans="1:22" ht="27" customHeight="1" thickBot="1" x14ac:dyDescent="0.3">
      <c r="A11" s="80" t="s">
        <v>31</v>
      </c>
      <c r="B11" s="19" t="s">
        <v>28</v>
      </c>
      <c r="C11" s="8">
        <f>SUM(D11:G11)</f>
        <v>40700</v>
      </c>
      <c r="D11" s="8">
        <v>27600</v>
      </c>
      <c r="E11" s="8">
        <v>10600</v>
      </c>
      <c r="F11" s="8">
        <v>2300</v>
      </c>
      <c r="G11" s="8">
        <v>200</v>
      </c>
      <c r="H11" s="44">
        <f>SUM(I11:L11)</f>
        <v>41800</v>
      </c>
      <c r="I11" s="44">
        <v>28200</v>
      </c>
      <c r="J11" s="44">
        <v>10900</v>
      </c>
      <c r="K11" s="44">
        <v>2500</v>
      </c>
      <c r="L11" s="44">
        <v>200</v>
      </c>
      <c r="M11" s="44">
        <f>SUM(N11:Q11)</f>
        <v>43100</v>
      </c>
      <c r="N11" s="44">
        <v>29100</v>
      </c>
      <c r="O11" s="44">
        <v>11500</v>
      </c>
      <c r="P11" s="44">
        <v>2300</v>
      </c>
      <c r="Q11" s="44">
        <v>200</v>
      </c>
      <c r="R11" s="44">
        <f>SUM(S11:V11)</f>
        <v>42300</v>
      </c>
      <c r="S11" s="44">
        <v>28600</v>
      </c>
      <c r="T11" s="44">
        <v>11100</v>
      </c>
      <c r="U11" s="44">
        <v>2300</v>
      </c>
      <c r="V11" s="44">
        <v>300</v>
      </c>
    </row>
    <row r="12" spans="1:22" ht="27" customHeight="1" thickBot="1" x14ac:dyDescent="0.3">
      <c r="A12" s="80"/>
      <c r="B12" s="19" t="s">
        <v>29</v>
      </c>
      <c r="C12" s="8">
        <f t="shared" ref="C12:C13" si="4">SUM(D12:G12)</f>
        <v>21300</v>
      </c>
      <c r="D12" s="8">
        <v>14500</v>
      </c>
      <c r="E12" s="8">
        <v>5500</v>
      </c>
      <c r="F12" s="8">
        <v>1200</v>
      </c>
      <c r="G12" s="8">
        <v>100</v>
      </c>
      <c r="H12" s="44">
        <f t="shared" ref="H12:H13" si="5">SUM(I12:L12)</f>
        <v>22200</v>
      </c>
      <c r="I12" s="44">
        <v>15000</v>
      </c>
      <c r="J12" s="44">
        <v>5800</v>
      </c>
      <c r="K12" s="44">
        <v>1300</v>
      </c>
      <c r="L12" s="44">
        <v>100</v>
      </c>
      <c r="M12" s="44">
        <f t="shared" ref="M12:M13" si="6">SUM(N12:Q12)</f>
        <v>23100</v>
      </c>
      <c r="N12" s="44">
        <v>15600</v>
      </c>
      <c r="O12" s="44">
        <v>6200</v>
      </c>
      <c r="P12" s="44">
        <v>1200</v>
      </c>
      <c r="Q12" s="44">
        <v>100</v>
      </c>
      <c r="R12" s="44">
        <f t="shared" ref="R12:R13" si="7">SUM(S12:V12)</f>
        <v>22600</v>
      </c>
      <c r="S12" s="44">
        <v>15200</v>
      </c>
      <c r="T12" s="44">
        <v>6000</v>
      </c>
      <c r="U12" s="44">
        <v>1200</v>
      </c>
      <c r="V12" s="44">
        <v>200</v>
      </c>
    </row>
    <row r="13" spans="1:22" ht="27" customHeight="1" thickBot="1" x14ac:dyDescent="0.3">
      <c r="A13" s="80"/>
      <c r="B13" s="21" t="s">
        <v>30</v>
      </c>
      <c r="C13" s="8">
        <f t="shared" si="4"/>
        <v>19400</v>
      </c>
      <c r="D13" s="8">
        <v>13100</v>
      </c>
      <c r="E13" s="22">
        <v>5100</v>
      </c>
      <c r="F13" s="22">
        <v>1100</v>
      </c>
      <c r="G13" s="22">
        <v>100</v>
      </c>
      <c r="H13" s="44">
        <f t="shared" si="5"/>
        <v>19600</v>
      </c>
      <c r="I13" s="44">
        <v>13200</v>
      </c>
      <c r="J13" s="45">
        <v>5100</v>
      </c>
      <c r="K13" s="45">
        <v>1200</v>
      </c>
      <c r="L13" s="45">
        <v>100</v>
      </c>
      <c r="M13" s="44">
        <f t="shared" si="6"/>
        <v>20000</v>
      </c>
      <c r="N13" s="44">
        <v>13500</v>
      </c>
      <c r="O13" s="45">
        <v>5300</v>
      </c>
      <c r="P13" s="45">
        <v>1100</v>
      </c>
      <c r="Q13" s="45">
        <v>100</v>
      </c>
      <c r="R13" s="44">
        <f t="shared" si="7"/>
        <v>19700</v>
      </c>
      <c r="S13" s="44">
        <v>13400</v>
      </c>
      <c r="T13" s="45">
        <v>5100</v>
      </c>
      <c r="U13" s="45">
        <v>1100</v>
      </c>
      <c r="V13" s="45">
        <v>100</v>
      </c>
    </row>
    <row r="14" spans="1:22" ht="27" customHeight="1" thickBot="1" x14ac:dyDescent="0.3">
      <c r="A14" s="21"/>
      <c r="B14" s="21"/>
      <c r="C14" s="23"/>
      <c r="D14" s="24"/>
      <c r="E14" s="24"/>
      <c r="F14" s="24"/>
      <c r="G14" s="24"/>
      <c r="H14" s="46"/>
      <c r="I14" s="47"/>
      <c r="J14" s="47"/>
      <c r="K14" s="47"/>
      <c r="L14" s="47"/>
      <c r="M14" s="46"/>
      <c r="N14" s="47"/>
      <c r="O14" s="47"/>
      <c r="P14" s="47"/>
      <c r="Q14" s="47"/>
      <c r="R14" s="46"/>
      <c r="S14" s="47"/>
      <c r="T14" s="47"/>
      <c r="U14" s="47"/>
      <c r="V14" s="47"/>
    </row>
    <row r="15" spans="1:22" ht="27" customHeight="1" thickBot="1" x14ac:dyDescent="0.3">
      <c r="A15" s="80" t="s">
        <v>32</v>
      </c>
      <c r="B15" s="19" t="s">
        <v>28</v>
      </c>
      <c r="C15" s="8">
        <f>SUM(D15:G15)</f>
        <v>72900</v>
      </c>
      <c r="D15" s="8">
        <v>47200</v>
      </c>
      <c r="E15" s="8">
        <v>15400</v>
      </c>
      <c r="F15" s="8">
        <v>7300</v>
      </c>
      <c r="G15" s="8">
        <v>3000</v>
      </c>
      <c r="H15" s="44">
        <f>SUM(I15:L15)</f>
        <v>74600</v>
      </c>
      <c r="I15" s="44">
        <v>48600</v>
      </c>
      <c r="J15" s="44">
        <v>15600</v>
      </c>
      <c r="K15" s="44">
        <v>7400</v>
      </c>
      <c r="L15" s="44">
        <v>3000</v>
      </c>
      <c r="M15" s="44">
        <f>SUM(N15:Q15)</f>
        <v>77100</v>
      </c>
      <c r="N15" s="44">
        <v>49700</v>
      </c>
      <c r="O15" s="44">
        <v>16100</v>
      </c>
      <c r="P15" s="44">
        <v>8100</v>
      </c>
      <c r="Q15" s="44">
        <v>3200</v>
      </c>
      <c r="R15" s="44">
        <f>SUM(S15:V15)</f>
        <v>75500</v>
      </c>
      <c r="S15" s="44">
        <v>48700</v>
      </c>
      <c r="T15" s="44">
        <v>15800</v>
      </c>
      <c r="U15" s="44">
        <v>8000</v>
      </c>
      <c r="V15" s="44">
        <v>3000</v>
      </c>
    </row>
    <row r="16" spans="1:22" ht="27" customHeight="1" thickBot="1" x14ac:dyDescent="0.3">
      <c r="A16" s="80"/>
      <c r="B16" s="19" t="s">
        <v>29</v>
      </c>
      <c r="C16" s="8">
        <f t="shared" ref="C16:C17" si="8">SUM(D16:G16)</f>
        <v>38100</v>
      </c>
      <c r="D16" s="8">
        <v>24700</v>
      </c>
      <c r="E16" s="8">
        <v>8000</v>
      </c>
      <c r="F16" s="8">
        <v>3800</v>
      </c>
      <c r="G16" s="8">
        <v>1600</v>
      </c>
      <c r="H16" s="44">
        <f t="shared" ref="H16:H17" si="9">SUM(I16:L16)</f>
        <v>39700</v>
      </c>
      <c r="I16" s="44">
        <v>25900</v>
      </c>
      <c r="J16" s="44">
        <v>8300</v>
      </c>
      <c r="K16" s="44">
        <v>3900</v>
      </c>
      <c r="L16" s="44">
        <v>1600</v>
      </c>
      <c r="M16" s="44">
        <f t="shared" ref="M16:M17" si="10">SUM(N16:Q16)</f>
        <v>41300</v>
      </c>
      <c r="N16" s="44">
        <v>26600</v>
      </c>
      <c r="O16" s="44">
        <v>8600</v>
      </c>
      <c r="P16" s="44">
        <v>4400</v>
      </c>
      <c r="Q16" s="44">
        <v>1700</v>
      </c>
      <c r="R16" s="44">
        <f t="shared" ref="R16:R17" si="11">SUM(S16:V16)</f>
        <v>40300</v>
      </c>
      <c r="S16" s="44">
        <v>25900</v>
      </c>
      <c r="T16" s="44">
        <v>8400</v>
      </c>
      <c r="U16" s="44">
        <v>4400</v>
      </c>
      <c r="V16" s="44">
        <v>1600</v>
      </c>
    </row>
    <row r="17" spans="1:22" ht="27" customHeight="1" thickBot="1" x14ac:dyDescent="0.3">
      <c r="A17" s="80"/>
      <c r="B17" s="21" t="s">
        <v>30</v>
      </c>
      <c r="C17" s="8">
        <f t="shared" si="8"/>
        <v>34800</v>
      </c>
      <c r="D17" s="8">
        <v>22500</v>
      </c>
      <c r="E17" s="22">
        <v>7400</v>
      </c>
      <c r="F17" s="22">
        <v>3500</v>
      </c>
      <c r="G17" s="22">
        <v>1400</v>
      </c>
      <c r="H17" s="44">
        <f t="shared" si="9"/>
        <v>34900</v>
      </c>
      <c r="I17" s="44">
        <v>22700</v>
      </c>
      <c r="J17" s="45">
        <v>7300</v>
      </c>
      <c r="K17" s="45">
        <v>3500</v>
      </c>
      <c r="L17" s="45">
        <v>1400</v>
      </c>
      <c r="M17" s="44">
        <f t="shared" si="10"/>
        <v>35800</v>
      </c>
      <c r="N17" s="44">
        <v>23100</v>
      </c>
      <c r="O17" s="45">
        <v>7500</v>
      </c>
      <c r="P17" s="45">
        <v>3700</v>
      </c>
      <c r="Q17" s="45">
        <v>1500</v>
      </c>
      <c r="R17" s="44">
        <f t="shared" si="11"/>
        <v>35200</v>
      </c>
      <c r="S17" s="44">
        <v>22800</v>
      </c>
      <c r="T17" s="45">
        <v>7400</v>
      </c>
      <c r="U17" s="45">
        <v>3600</v>
      </c>
      <c r="V17" s="45">
        <v>1400</v>
      </c>
    </row>
    <row r="18" spans="1:22" ht="27" customHeight="1" thickBot="1" x14ac:dyDescent="0.3">
      <c r="A18" s="25"/>
      <c r="B18" s="19"/>
      <c r="C18" s="26"/>
      <c r="D18" s="26"/>
      <c r="E18" s="26"/>
      <c r="F18" s="26"/>
      <c r="G18" s="2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ht="27" customHeight="1" thickBot="1" x14ac:dyDescent="0.3">
      <c r="A19" s="80" t="s">
        <v>33</v>
      </c>
      <c r="B19" s="19" t="s">
        <v>28</v>
      </c>
      <c r="C19" s="8">
        <f>SUM(D19:G19)</f>
        <v>426400</v>
      </c>
      <c r="D19" s="8">
        <f>SUM(D20:D21)</f>
        <v>308100</v>
      </c>
      <c r="E19" s="8">
        <f t="shared" ref="E19:G19" si="12">SUM(E20:E21)</f>
        <v>63400</v>
      </c>
      <c r="F19" s="8">
        <f>SUM(F20:F21)</f>
        <v>45700</v>
      </c>
      <c r="G19" s="8">
        <f t="shared" si="12"/>
        <v>9200</v>
      </c>
      <c r="H19" s="44">
        <f>SUM(I19:L19)</f>
        <v>436600</v>
      </c>
      <c r="I19" s="44">
        <f>SUM(I20:I21)</f>
        <v>315600</v>
      </c>
      <c r="J19" s="44">
        <f t="shared" ref="J19:L19" si="13">SUM(J20:J21)</f>
        <v>64900</v>
      </c>
      <c r="K19" s="44">
        <f t="shared" si="13"/>
        <v>46800</v>
      </c>
      <c r="L19" s="44">
        <f t="shared" si="13"/>
        <v>9300</v>
      </c>
      <c r="M19" s="44">
        <f>SUM(N19:Q19)</f>
        <v>451000</v>
      </c>
      <c r="N19" s="44">
        <f>SUM(N20:N21)</f>
        <v>325900</v>
      </c>
      <c r="O19" s="44">
        <f t="shared" ref="O19:Q19" si="14">SUM(O20:O21)</f>
        <v>67000</v>
      </c>
      <c r="P19" s="44">
        <f t="shared" si="14"/>
        <v>48300</v>
      </c>
      <c r="Q19" s="44">
        <f t="shared" si="14"/>
        <v>9800</v>
      </c>
      <c r="R19" s="44">
        <f>SUM(S19:V19)</f>
        <v>441800</v>
      </c>
      <c r="S19" s="44">
        <f>SUM(S20:S21)</f>
        <v>319300</v>
      </c>
      <c r="T19" s="44">
        <f t="shared" ref="T19:V19" si="15">SUM(T20:T21)</f>
        <v>65700</v>
      </c>
      <c r="U19" s="44">
        <f t="shared" si="15"/>
        <v>47300</v>
      </c>
      <c r="V19" s="44">
        <f t="shared" si="15"/>
        <v>9500</v>
      </c>
    </row>
    <row r="20" spans="1:22" ht="27" customHeight="1" thickBot="1" x14ac:dyDescent="0.3">
      <c r="A20" s="80"/>
      <c r="B20" s="21" t="s">
        <v>29</v>
      </c>
      <c r="C20" s="8">
        <f t="shared" ref="C20:C21" si="16">SUM(D20:G20)</f>
        <v>223100</v>
      </c>
      <c r="D20" s="8">
        <f>SUM(D8+D12+D16)</f>
        <v>161200</v>
      </c>
      <c r="E20" s="8">
        <f t="shared" ref="E20:G20" si="17">SUM(E8+E12+E16)</f>
        <v>33200</v>
      </c>
      <c r="F20" s="8">
        <f>SUM(F8+F12+F16)</f>
        <v>23900</v>
      </c>
      <c r="G20" s="8">
        <f t="shared" si="17"/>
        <v>4800</v>
      </c>
      <c r="H20" s="44">
        <f t="shared" ref="H20:H21" si="18">SUM(I20:L20)</f>
        <v>232100</v>
      </c>
      <c r="I20" s="44">
        <f>SUM(I8+I12+I16)</f>
        <v>167800</v>
      </c>
      <c r="J20" s="44">
        <f t="shared" ref="J20:L20" si="19">SUM(J8+J12+J16)</f>
        <v>34500</v>
      </c>
      <c r="K20" s="44">
        <f t="shared" si="19"/>
        <v>24900</v>
      </c>
      <c r="L20" s="44">
        <f t="shared" si="19"/>
        <v>4900</v>
      </c>
      <c r="M20" s="44">
        <f t="shared" ref="M20:M21" si="20">SUM(N20:Q20)</f>
        <v>241600</v>
      </c>
      <c r="N20" s="44">
        <f>SUM(N8+N12+N16)</f>
        <v>174600</v>
      </c>
      <c r="O20" s="44">
        <f t="shared" ref="O20:Q20" si="21">SUM(O8+O12+O16)</f>
        <v>35900</v>
      </c>
      <c r="P20" s="44">
        <f t="shared" si="21"/>
        <v>25900</v>
      </c>
      <c r="Q20" s="44">
        <f t="shared" si="21"/>
        <v>5200</v>
      </c>
      <c r="R20" s="44">
        <f t="shared" ref="R20:R21" si="22">SUM(S20:V20)</f>
        <v>236000</v>
      </c>
      <c r="S20" s="44">
        <f>SUM(S8+S12+S16)</f>
        <v>170500</v>
      </c>
      <c r="T20" s="44">
        <f t="shared" ref="T20:V20" si="23">SUM(T8+T12+T16)</f>
        <v>35100</v>
      </c>
      <c r="U20" s="44">
        <f t="shared" si="23"/>
        <v>25300</v>
      </c>
      <c r="V20" s="44">
        <f t="shared" si="23"/>
        <v>5100</v>
      </c>
    </row>
    <row r="21" spans="1:22" ht="27" customHeight="1" thickBot="1" x14ac:dyDescent="0.3">
      <c r="A21" s="80"/>
      <c r="B21" s="19" t="s">
        <v>30</v>
      </c>
      <c r="C21" s="8">
        <f t="shared" si="16"/>
        <v>203300</v>
      </c>
      <c r="D21" s="8">
        <f>SUM(D9+D13+D17)</f>
        <v>146900</v>
      </c>
      <c r="E21" s="8">
        <f t="shared" ref="E21:G21" si="24">SUM(E9+E13+E17)</f>
        <v>30200</v>
      </c>
      <c r="F21" s="8">
        <f t="shared" si="24"/>
        <v>21800</v>
      </c>
      <c r="G21" s="8">
        <f t="shared" si="24"/>
        <v>4400</v>
      </c>
      <c r="H21" s="44">
        <f t="shared" si="18"/>
        <v>204500</v>
      </c>
      <c r="I21" s="44">
        <f>SUM(I9+I13+I17)</f>
        <v>147800</v>
      </c>
      <c r="J21" s="44">
        <f t="shared" ref="J21:L21" si="25">SUM(J9+J13+J17)</f>
        <v>30400</v>
      </c>
      <c r="K21" s="44">
        <f t="shared" si="25"/>
        <v>21900</v>
      </c>
      <c r="L21" s="44">
        <f t="shared" si="25"/>
        <v>4400</v>
      </c>
      <c r="M21" s="44">
        <f t="shared" si="20"/>
        <v>209400</v>
      </c>
      <c r="N21" s="44">
        <f>SUM(N9+N13+N17)</f>
        <v>151300</v>
      </c>
      <c r="O21" s="44">
        <f t="shared" ref="O21:Q21" si="26">SUM(O9+O13+O17)</f>
        <v>31100</v>
      </c>
      <c r="P21" s="44">
        <f t="shared" si="26"/>
        <v>22400</v>
      </c>
      <c r="Q21" s="44">
        <f t="shared" si="26"/>
        <v>4600</v>
      </c>
      <c r="R21" s="44">
        <f t="shared" si="22"/>
        <v>205800</v>
      </c>
      <c r="S21" s="44">
        <f>SUM(S9+S13+S17)</f>
        <v>148800</v>
      </c>
      <c r="T21" s="44">
        <f t="shared" ref="T21:V21" si="27">SUM(T9+T13+T17)</f>
        <v>30600</v>
      </c>
      <c r="U21" s="44">
        <f t="shared" si="27"/>
        <v>22000</v>
      </c>
      <c r="V21" s="44">
        <f t="shared" si="27"/>
        <v>4400</v>
      </c>
    </row>
    <row r="22" spans="1:22" ht="3" customHeight="1" thickBot="1" x14ac:dyDescent="0.3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24" customHeight="1" thickTop="1" x14ac:dyDescent="0.25"/>
    <row r="24" spans="1:22" ht="14.25" customHeight="1" x14ac:dyDescent="0.25">
      <c r="A24" s="66" t="s">
        <v>69</v>
      </c>
      <c r="B24" s="63"/>
      <c r="C24" s="63"/>
      <c r="D24" s="63"/>
      <c r="E24" s="63"/>
    </row>
    <row r="25" spans="1:22" ht="14.25" customHeight="1" x14ac:dyDescent="0.25">
      <c r="A25" s="67" t="s">
        <v>70</v>
      </c>
      <c r="B25" s="63"/>
      <c r="C25" s="63"/>
      <c r="D25" s="63"/>
      <c r="E25" s="63"/>
    </row>
    <row r="26" spans="1:22" ht="24" customHeight="1" x14ac:dyDescent="0.25">
      <c r="A26" s="62"/>
      <c r="B26" s="62"/>
      <c r="C26" s="62"/>
      <c r="D26" s="62"/>
      <c r="E26" s="62"/>
    </row>
  </sheetData>
  <mergeCells count="16">
    <mergeCell ref="A19:A21"/>
    <mergeCell ref="C5:G5"/>
    <mergeCell ref="A4:A6"/>
    <mergeCell ref="B4:B6"/>
    <mergeCell ref="C4:G4"/>
    <mergeCell ref="A1:L1"/>
    <mergeCell ref="A7:A8"/>
    <mergeCell ref="A11:A13"/>
    <mergeCell ref="A2:G2"/>
    <mergeCell ref="A15:A17"/>
    <mergeCell ref="M4:Q4"/>
    <mergeCell ref="M5:Q5"/>
    <mergeCell ref="R4:V4"/>
    <mergeCell ref="R5:V5"/>
    <mergeCell ref="H4:L4"/>
    <mergeCell ref="H5:L5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view="pageBreakPreview" zoomScale="85" zoomScaleNormal="70" zoomScaleSheetLayoutView="85" workbookViewId="0">
      <selection activeCell="A24" sqref="A24:A25"/>
    </sheetView>
  </sheetViews>
  <sheetFormatPr defaultColWidth="9.140625" defaultRowHeight="15.75" x14ac:dyDescent="0.25"/>
  <cols>
    <col min="1" max="1" width="28.85546875" style="12" customWidth="1"/>
    <col min="2" max="2" width="12.140625" style="12" bestFit="1" customWidth="1"/>
    <col min="3" max="6" width="15.85546875" style="12" customWidth="1"/>
    <col min="7" max="10" width="15.85546875" style="1" customWidth="1"/>
    <col min="11" max="18" width="15.85546875" style="12" customWidth="1"/>
    <col min="19" max="16384" width="9.140625" style="1"/>
  </cols>
  <sheetData>
    <row r="1" spans="1:18" ht="27.75" customHeight="1" x14ac:dyDescent="0.25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  <c r="O1" s="1"/>
      <c r="P1" s="1"/>
      <c r="Q1" s="1"/>
      <c r="R1" s="1"/>
    </row>
    <row r="2" spans="1:18" ht="27.75" customHeight="1" x14ac:dyDescent="0.25">
      <c r="A2" s="30" t="s">
        <v>58</v>
      </c>
      <c r="B2" s="31"/>
      <c r="C2" s="31"/>
      <c r="D2" s="31"/>
      <c r="E2" s="31"/>
      <c r="F2" s="31"/>
      <c r="K2" s="31"/>
      <c r="L2" s="31"/>
      <c r="M2" s="31"/>
      <c r="N2" s="31"/>
      <c r="O2" s="31"/>
      <c r="P2" s="31"/>
      <c r="Q2" s="31"/>
      <c r="R2" s="31"/>
    </row>
    <row r="3" spans="1:18" ht="27.75" customHeight="1" thickBot="1" x14ac:dyDescent="0.3">
      <c r="A3" s="14"/>
      <c r="B3" s="15"/>
      <c r="C3" s="15"/>
      <c r="D3" s="15"/>
      <c r="E3" s="16"/>
      <c r="F3" s="16"/>
      <c r="K3" s="15"/>
      <c r="L3" s="15"/>
      <c r="M3" s="16"/>
      <c r="N3" s="16"/>
      <c r="O3" s="15"/>
      <c r="P3" s="15"/>
      <c r="Q3" s="16"/>
      <c r="R3" s="16"/>
    </row>
    <row r="4" spans="1:18" ht="27.75" customHeight="1" thickTop="1" thickBot="1" x14ac:dyDescent="0.3">
      <c r="A4" s="82" t="s">
        <v>34</v>
      </c>
      <c r="B4" s="82" t="s">
        <v>20</v>
      </c>
      <c r="C4" s="74">
        <v>2017</v>
      </c>
      <c r="D4" s="75"/>
      <c r="E4" s="75"/>
      <c r="F4" s="75"/>
      <c r="G4" s="74">
        <v>2018</v>
      </c>
      <c r="H4" s="75"/>
      <c r="I4" s="75"/>
      <c r="J4" s="75"/>
      <c r="K4" s="74">
        <v>2019</v>
      </c>
      <c r="L4" s="75"/>
      <c r="M4" s="75"/>
      <c r="N4" s="75"/>
      <c r="O4" s="74">
        <v>2020</v>
      </c>
      <c r="P4" s="75"/>
      <c r="Q4" s="75"/>
      <c r="R4" s="75"/>
    </row>
    <row r="5" spans="1:18" s="12" customFormat="1" ht="37.5" customHeight="1" thickTop="1" thickBot="1" x14ac:dyDescent="0.3">
      <c r="A5" s="83"/>
      <c r="B5" s="83"/>
      <c r="C5" s="74" t="s">
        <v>35</v>
      </c>
      <c r="D5" s="75"/>
      <c r="E5" s="75"/>
      <c r="F5" s="75"/>
      <c r="G5" s="74" t="s">
        <v>35</v>
      </c>
      <c r="H5" s="75"/>
      <c r="I5" s="75"/>
      <c r="J5" s="75"/>
      <c r="K5" s="74" t="s">
        <v>35</v>
      </c>
      <c r="L5" s="75"/>
      <c r="M5" s="75"/>
      <c r="N5" s="75"/>
      <c r="O5" s="74" t="s">
        <v>35</v>
      </c>
      <c r="P5" s="75"/>
      <c r="Q5" s="75"/>
      <c r="R5" s="75"/>
    </row>
    <row r="6" spans="1:18" s="12" customFormat="1" ht="37.5" customHeight="1" thickTop="1" thickBot="1" x14ac:dyDescent="0.3">
      <c r="A6" s="84"/>
      <c r="B6" s="84"/>
      <c r="C6" s="17" t="s">
        <v>21</v>
      </c>
      <c r="D6" s="17" t="s">
        <v>27</v>
      </c>
      <c r="E6" s="17" t="s">
        <v>36</v>
      </c>
      <c r="F6" s="17" t="s">
        <v>37</v>
      </c>
      <c r="G6" s="17" t="s">
        <v>21</v>
      </c>
      <c r="H6" s="17" t="s">
        <v>27</v>
      </c>
      <c r="I6" s="17" t="s">
        <v>36</v>
      </c>
      <c r="J6" s="17" t="s">
        <v>37</v>
      </c>
      <c r="K6" s="17" t="s">
        <v>21</v>
      </c>
      <c r="L6" s="17" t="s">
        <v>27</v>
      </c>
      <c r="M6" s="17" t="s">
        <v>36</v>
      </c>
      <c r="N6" s="17" t="s">
        <v>37</v>
      </c>
      <c r="O6" s="17" t="s">
        <v>21</v>
      </c>
      <c r="P6" s="17" t="s">
        <v>27</v>
      </c>
      <c r="Q6" s="17" t="s">
        <v>36</v>
      </c>
      <c r="R6" s="17" t="s">
        <v>37</v>
      </c>
    </row>
    <row r="7" spans="1:18" ht="27.75" customHeight="1" thickTop="1" thickBot="1" x14ac:dyDescent="0.3">
      <c r="A7" s="78" t="s">
        <v>38</v>
      </c>
      <c r="B7" s="19" t="s">
        <v>28</v>
      </c>
      <c r="C7" s="8">
        <f>SUM(D7:F7)</f>
        <v>328100</v>
      </c>
      <c r="D7" s="22">
        <v>240700</v>
      </c>
      <c r="E7" s="22">
        <v>31300</v>
      </c>
      <c r="F7" s="22">
        <v>56100</v>
      </c>
      <c r="G7" s="8">
        <f>SUM(H7:J7)</f>
        <v>329300</v>
      </c>
      <c r="H7" s="45">
        <v>241500</v>
      </c>
      <c r="I7" s="45">
        <v>31500</v>
      </c>
      <c r="J7" s="45">
        <v>56300</v>
      </c>
      <c r="K7" s="8">
        <f>SUM(L7:N7)</f>
        <v>331200</v>
      </c>
      <c r="L7" s="22">
        <v>243000</v>
      </c>
      <c r="M7" s="22">
        <v>31700</v>
      </c>
      <c r="N7" s="22">
        <v>56500</v>
      </c>
      <c r="O7" s="8">
        <f>SUM(P7:R7)</f>
        <v>332200</v>
      </c>
      <c r="P7" s="22">
        <v>243500</v>
      </c>
      <c r="Q7" s="22">
        <v>31900</v>
      </c>
      <c r="R7" s="22">
        <v>56800</v>
      </c>
    </row>
    <row r="8" spans="1:18" ht="27.75" customHeight="1" thickBot="1" x14ac:dyDescent="0.3">
      <c r="A8" s="79"/>
      <c r="B8" s="19" t="s">
        <v>29</v>
      </c>
      <c r="C8" s="8">
        <f t="shared" ref="C8:C9" si="0">SUM(D8:F8)</f>
        <v>164300</v>
      </c>
      <c r="D8" s="8">
        <v>120600</v>
      </c>
      <c r="E8" s="8">
        <v>15700</v>
      </c>
      <c r="F8" s="8">
        <v>28000</v>
      </c>
      <c r="G8" s="8">
        <f t="shared" ref="G8:G9" si="1">SUM(H8:J8)</f>
        <v>165000</v>
      </c>
      <c r="H8" s="44">
        <v>121000</v>
      </c>
      <c r="I8" s="44">
        <v>15800</v>
      </c>
      <c r="J8" s="44">
        <v>28200</v>
      </c>
      <c r="K8" s="8">
        <f t="shared" ref="K8:K9" si="2">SUM(L8:N8)</f>
        <v>165900</v>
      </c>
      <c r="L8" s="8">
        <v>121700</v>
      </c>
      <c r="M8" s="8">
        <v>15900</v>
      </c>
      <c r="N8" s="8">
        <v>28300</v>
      </c>
      <c r="O8" s="8">
        <f t="shared" ref="O8:O9" si="3">SUM(P8:R8)</f>
        <v>166300</v>
      </c>
      <c r="P8" s="8">
        <v>121900</v>
      </c>
      <c r="Q8" s="8">
        <v>16000</v>
      </c>
      <c r="R8" s="8">
        <v>28400</v>
      </c>
    </row>
    <row r="9" spans="1:18" ht="27.75" customHeight="1" thickBot="1" x14ac:dyDescent="0.3">
      <c r="A9" s="79"/>
      <c r="B9" s="21" t="s">
        <v>30</v>
      </c>
      <c r="C9" s="8">
        <f t="shared" si="0"/>
        <v>163800</v>
      </c>
      <c r="D9" s="26">
        <v>120100</v>
      </c>
      <c r="E9" s="26">
        <v>15600</v>
      </c>
      <c r="F9" s="26">
        <v>28100</v>
      </c>
      <c r="G9" s="8">
        <f t="shared" si="1"/>
        <v>164300</v>
      </c>
      <c r="H9" s="48">
        <v>120500</v>
      </c>
      <c r="I9" s="48">
        <v>15700</v>
      </c>
      <c r="J9" s="48">
        <v>28100</v>
      </c>
      <c r="K9" s="8">
        <f t="shared" si="2"/>
        <v>165300</v>
      </c>
      <c r="L9" s="26">
        <v>121300</v>
      </c>
      <c r="M9" s="26">
        <v>15800</v>
      </c>
      <c r="N9" s="26">
        <v>28200</v>
      </c>
      <c r="O9" s="8">
        <f t="shared" si="3"/>
        <v>165900</v>
      </c>
      <c r="P9" s="26">
        <v>121600</v>
      </c>
      <c r="Q9" s="26">
        <v>15900</v>
      </c>
      <c r="R9" s="26">
        <v>28400</v>
      </c>
    </row>
    <row r="10" spans="1:18" ht="27.75" customHeight="1" thickBot="1" x14ac:dyDescent="0.3">
      <c r="A10" s="32"/>
      <c r="B10" s="19"/>
      <c r="C10" s="26"/>
      <c r="D10" s="26"/>
      <c r="E10" s="26"/>
      <c r="F10" s="26"/>
      <c r="G10" s="26"/>
      <c r="K10" s="26"/>
      <c r="O10" s="26"/>
    </row>
    <row r="11" spans="1:18" ht="27.75" customHeight="1" thickBot="1" x14ac:dyDescent="0.3">
      <c r="A11" s="80" t="s">
        <v>39</v>
      </c>
      <c r="B11" s="19" t="s">
        <v>28</v>
      </c>
      <c r="C11" s="8">
        <f>SUM(D11:F11)</f>
        <v>25400</v>
      </c>
      <c r="D11" s="44">
        <v>18600</v>
      </c>
      <c r="E11" s="44">
        <v>2400</v>
      </c>
      <c r="F11" s="22">
        <v>4400</v>
      </c>
      <c r="G11" s="8">
        <f>SUM(H11:J11)</f>
        <v>25500</v>
      </c>
      <c r="H11" s="48">
        <v>18700</v>
      </c>
      <c r="I11" s="48">
        <v>2400</v>
      </c>
      <c r="J11" s="48">
        <v>4400</v>
      </c>
      <c r="K11" s="8">
        <f>SUM(L11:N11)</f>
        <v>25600</v>
      </c>
      <c r="L11" s="12">
        <v>18800</v>
      </c>
      <c r="M11" s="12">
        <v>2400</v>
      </c>
      <c r="N11" s="12">
        <v>4400</v>
      </c>
      <c r="O11" s="8">
        <f>SUM(P11:R11)</f>
        <v>25700</v>
      </c>
      <c r="P11" s="26">
        <v>18900</v>
      </c>
      <c r="Q11" s="26">
        <v>2400</v>
      </c>
      <c r="R11" s="26">
        <v>4400</v>
      </c>
    </row>
    <row r="12" spans="1:18" ht="27.75" customHeight="1" thickBot="1" x14ac:dyDescent="0.3">
      <c r="A12" s="80"/>
      <c r="B12" s="19" t="s">
        <v>29</v>
      </c>
      <c r="C12" s="8">
        <f>SUM(D12:F12)</f>
        <v>12700</v>
      </c>
      <c r="D12" s="48">
        <v>9300</v>
      </c>
      <c r="E12" s="44">
        <v>1200</v>
      </c>
      <c r="F12" s="8">
        <v>2200</v>
      </c>
      <c r="G12" s="8">
        <f>SUM(H12:J12)</f>
        <v>12800</v>
      </c>
      <c r="H12" s="45">
        <v>9400</v>
      </c>
      <c r="I12" s="45">
        <v>1200</v>
      </c>
      <c r="J12" s="45">
        <v>2200</v>
      </c>
      <c r="K12" s="8">
        <f>SUM(L12:N12)</f>
        <v>12800</v>
      </c>
      <c r="L12" s="26">
        <v>9400</v>
      </c>
      <c r="M12" s="26">
        <v>1200</v>
      </c>
      <c r="N12" s="26">
        <v>2200</v>
      </c>
      <c r="O12" s="8">
        <f>SUM(P12:R12)</f>
        <v>12900</v>
      </c>
      <c r="P12" s="22">
        <v>9500</v>
      </c>
      <c r="Q12" s="22">
        <v>1200</v>
      </c>
      <c r="R12" s="22">
        <v>2200</v>
      </c>
    </row>
    <row r="13" spans="1:18" ht="27.75" customHeight="1" thickBot="1" x14ac:dyDescent="0.3">
      <c r="A13" s="80"/>
      <c r="B13" s="21" t="s">
        <v>30</v>
      </c>
      <c r="C13" s="8">
        <f>SUM(D13:F13)</f>
        <v>12700</v>
      </c>
      <c r="D13" s="44">
        <v>9300</v>
      </c>
      <c r="E13" s="48">
        <v>1200</v>
      </c>
      <c r="F13" s="26">
        <v>2200</v>
      </c>
      <c r="G13" s="8">
        <f>SUM(H13:J13)</f>
        <v>12700</v>
      </c>
      <c r="H13" s="44">
        <v>9300</v>
      </c>
      <c r="I13" s="44">
        <v>1200</v>
      </c>
      <c r="J13" s="44">
        <v>2200</v>
      </c>
      <c r="K13" s="8">
        <f>SUM(L13:N13)</f>
        <v>12800</v>
      </c>
      <c r="L13" s="22">
        <v>9400</v>
      </c>
      <c r="M13" s="22">
        <v>1200</v>
      </c>
      <c r="N13" s="22">
        <v>2200</v>
      </c>
      <c r="O13" s="8">
        <f>SUM(P13:R13)</f>
        <v>12800</v>
      </c>
      <c r="P13" s="8">
        <v>9400</v>
      </c>
      <c r="Q13" s="8">
        <v>1200</v>
      </c>
      <c r="R13" s="8">
        <v>2200</v>
      </c>
    </row>
    <row r="14" spans="1:18" ht="27.75" customHeight="1" thickBot="1" x14ac:dyDescent="0.3">
      <c r="A14" s="32"/>
      <c r="B14" s="21"/>
      <c r="C14" s="26"/>
      <c r="D14" s="26"/>
      <c r="E14" s="26"/>
      <c r="F14" s="26"/>
      <c r="G14" s="26"/>
      <c r="K14" s="26"/>
      <c r="O14" s="26"/>
    </row>
    <row r="15" spans="1:18" ht="27.75" customHeight="1" thickBot="1" x14ac:dyDescent="0.3">
      <c r="A15" s="80" t="s">
        <v>40</v>
      </c>
      <c r="B15" s="19" t="s">
        <v>28</v>
      </c>
      <c r="C15" s="8">
        <f>SUM(D15:F15)</f>
        <v>72900</v>
      </c>
      <c r="D15" s="22">
        <v>53500</v>
      </c>
      <c r="E15" s="22">
        <v>7000</v>
      </c>
      <c r="F15" s="22">
        <v>12400</v>
      </c>
      <c r="G15" s="8">
        <f>SUM(H15:J15)</f>
        <v>81800</v>
      </c>
      <c r="H15" s="48">
        <v>60000</v>
      </c>
      <c r="I15" s="48">
        <v>7900</v>
      </c>
      <c r="J15" s="48">
        <v>13900</v>
      </c>
      <c r="K15" s="8">
        <f>SUM(L15:N15)</f>
        <v>94200</v>
      </c>
      <c r="L15" s="8">
        <v>69000</v>
      </c>
      <c r="M15" s="8">
        <v>9000</v>
      </c>
      <c r="N15" s="8">
        <v>16200</v>
      </c>
      <c r="O15" s="8">
        <f>SUM(P15:R15)</f>
        <v>83900</v>
      </c>
      <c r="P15" s="26">
        <v>61600</v>
      </c>
      <c r="Q15" s="26">
        <v>8000</v>
      </c>
      <c r="R15" s="26">
        <v>14300</v>
      </c>
    </row>
    <row r="16" spans="1:18" ht="27.75" customHeight="1" thickBot="1" x14ac:dyDescent="0.3">
      <c r="A16" s="80"/>
      <c r="B16" s="19" t="s">
        <v>29</v>
      </c>
      <c r="C16" s="8">
        <f>SUM(D16:F16)</f>
        <v>46100</v>
      </c>
      <c r="D16" s="8">
        <v>33800</v>
      </c>
      <c r="E16" s="8">
        <v>4400</v>
      </c>
      <c r="F16" s="8">
        <v>7900</v>
      </c>
      <c r="G16" s="8">
        <f>SUM(H16:J16)</f>
        <v>54300</v>
      </c>
      <c r="H16" s="48">
        <v>39800</v>
      </c>
      <c r="I16" s="48">
        <v>5200</v>
      </c>
      <c r="J16" s="48">
        <v>9300</v>
      </c>
      <c r="K16" s="8">
        <f>SUM(L16:N16)</f>
        <v>62900</v>
      </c>
      <c r="L16" s="12">
        <v>46100</v>
      </c>
      <c r="M16" s="12">
        <v>6000</v>
      </c>
      <c r="N16" s="12">
        <v>10800</v>
      </c>
      <c r="O16" s="8">
        <f>SUM(P16:R16)</f>
        <v>56800</v>
      </c>
      <c r="P16" s="26">
        <v>41700</v>
      </c>
      <c r="Q16" s="26">
        <v>5400</v>
      </c>
      <c r="R16" s="26">
        <v>9700</v>
      </c>
    </row>
    <row r="17" spans="1:18" ht="27.75" customHeight="1" thickBot="1" x14ac:dyDescent="0.3">
      <c r="A17" s="80"/>
      <c r="B17" s="21" t="s">
        <v>30</v>
      </c>
      <c r="C17" s="8">
        <f>SUM(D17:F17)</f>
        <v>26800</v>
      </c>
      <c r="D17" s="26">
        <v>19700</v>
      </c>
      <c r="E17" s="26">
        <v>2600</v>
      </c>
      <c r="F17" s="26">
        <v>4500</v>
      </c>
      <c r="G17" s="8">
        <f>SUM(H17:J17)</f>
        <v>27500</v>
      </c>
      <c r="H17" s="45">
        <v>20200</v>
      </c>
      <c r="I17" s="45">
        <v>2700</v>
      </c>
      <c r="J17" s="45">
        <v>4600</v>
      </c>
      <c r="K17" s="8">
        <f>SUM(L17:N17)</f>
        <v>31300</v>
      </c>
      <c r="L17" s="26">
        <v>22900</v>
      </c>
      <c r="M17" s="26">
        <v>3000</v>
      </c>
      <c r="N17" s="26">
        <v>5400</v>
      </c>
      <c r="O17" s="8">
        <f>SUM(P17:R17)</f>
        <v>27100</v>
      </c>
      <c r="P17" s="22">
        <v>19900</v>
      </c>
      <c r="Q17" s="22">
        <v>2600</v>
      </c>
      <c r="R17" s="22">
        <v>4600</v>
      </c>
    </row>
    <row r="18" spans="1:18" ht="27.75" customHeight="1" thickBot="1" x14ac:dyDescent="0.3">
      <c r="A18" s="32"/>
      <c r="B18" s="21"/>
      <c r="C18" s="26"/>
      <c r="D18" s="26"/>
      <c r="E18" s="26"/>
      <c r="F18" s="26"/>
      <c r="G18" s="48"/>
      <c r="H18" s="48"/>
      <c r="I18" s="48"/>
      <c r="J18" s="48"/>
      <c r="K18" s="26"/>
      <c r="L18" s="26"/>
      <c r="M18" s="26"/>
      <c r="N18" s="26"/>
      <c r="O18" s="26"/>
      <c r="P18" s="26"/>
      <c r="Q18" s="26"/>
      <c r="R18" s="26"/>
    </row>
    <row r="19" spans="1:18" ht="27.75" customHeight="1" thickBot="1" x14ac:dyDescent="0.3">
      <c r="A19" s="80" t="s">
        <v>33</v>
      </c>
      <c r="B19" s="19" t="s">
        <v>28</v>
      </c>
      <c r="C19" s="8">
        <f>SUM(D19:F19)</f>
        <v>426400</v>
      </c>
      <c r="D19" s="22">
        <f t="shared" ref="D19:E19" si="4">SUM(D20:D21)</f>
        <v>312800</v>
      </c>
      <c r="E19" s="22">
        <f t="shared" si="4"/>
        <v>40700</v>
      </c>
      <c r="F19" s="22">
        <f t="shared" ref="F19" si="5">SUM(F20:F21)</f>
        <v>72900</v>
      </c>
      <c r="G19" s="44">
        <f>SUM(H19:J19)</f>
        <v>436600</v>
      </c>
      <c r="H19" s="22">
        <f>SUM(H20:H21)</f>
        <v>320200</v>
      </c>
      <c r="I19" s="22">
        <f t="shared" ref="I19:J19" si="6">SUM(I20:I21)</f>
        <v>41800</v>
      </c>
      <c r="J19" s="22">
        <f t="shared" si="6"/>
        <v>74600</v>
      </c>
      <c r="K19" s="44">
        <f>SUM(L19:N19)</f>
        <v>451000</v>
      </c>
      <c r="L19" s="22">
        <f t="shared" ref="L19:N19" si="7">SUM(L20:L21)</f>
        <v>330800</v>
      </c>
      <c r="M19" s="22">
        <f t="shared" si="7"/>
        <v>43100</v>
      </c>
      <c r="N19" s="22">
        <f t="shared" si="7"/>
        <v>77100</v>
      </c>
      <c r="O19" s="44">
        <f>SUM(P19:R19)</f>
        <v>441800</v>
      </c>
      <c r="P19" s="22">
        <f t="shared" ref="P19:R19" si="8">SUM(P20:P21)</f>
        <v>324000</v>
      </c>
      <c r="Q19" s="22">
        <f t="shared" si="8"/>
        <v>42300</v>
      </c>
      <c r="R19" s="22">
        <f t="shared" si="8"/>
        <v>75500</v>
      </c>
    </row>
    <row r="20" spans="1:18" ht="27.75" customHeight="1" thickBot="1" x14ac:dyDescent="0.3">
      <c r="A20" s="80"/>
      <c r="B20" s="21" t="s">
        <v>29</v>
      </c>
      <c r="C20" s="8">
        <f t="shared" ref="C20:C21" si="9">SUM(D20:F20)</f>
        <v>223100</v>
      </c>
      <c r="D20" s="8">
        <f t="shared" ref="D20:F21" si="10">SUM(D8+D12+D16)</f>
        <v>163700</v>
      </c>
      <c r="E20" s="8">
        <f t="shared" si="10"/>
        <v>21300</v>
      </c>
      <c r="F20" s="8">
        <f t="shared" si="10"/>
        <v>38100</v>
      </c>
      <c r="G20" s="44">
        <f t="shared" ref="G20:G21" si="11">SUM(H20:J20)</f>
        <v>232100</v>
      </c>
      <c r="H20" s="8">
        <f t="shared" ref="H20:J21" si="12">SUM(H8+H12+H16)</f>
        <v>170200</v>
      </c>
      <c r="I20" s="8">
        <f t="shared" si="12"/>
        <v>22200</v>
      </c>
      <c r="J20" s="8">
        <f t="shared" si="12"/>
        <v>39700</v>
      </c>
      <c r="K20" s="44">
        <f t="shared" ref="K20:K21" si="13">SUM(L20:N20)</f>
        <v>241600</v>
      </c>
      <c r="L20" s="8">
        <f t="shared" ref="L20:N21" si="14">SUM(L8+L12+L16)</f>
        <v>177200</v>
      </c>
      <c r="M20" s="8">
        <f t="shared" si="14"/>
        <v>23100</v>
      </c>
      <c r="N20" s="8">
        <f t="shared" si="14"/>
        <v>41300</v>
      </c>
      <c r="O20" s="44">
        <f t="shared" ref="O20:O21" si="15">SUM(P20:R20)</f>
        <v>236000</v>
      </c>
      <c r="P20" s="8">
        <f t="shared" ref="P20:R21" si="16">SUM(P8+P12+P16)</f>
        <v>173100</v>
      </c>
      <c r="Q20" s="8">
        <f t="shared" si="16"/>
        <v>22600</v>
      </c>
      <c r="R20" s="8">
        <f t="shared" si="16"/>
        <v>40300</v>
      </c>
    </row>
    <row r="21" spans="1:18" ht="27.75" customHeight="1" thickBot="1" x14ac:dyDescent="0.3">
      <c r="A21" s="80"/>
      <c r="B21" s="19" t="s">
        <v>30</v>
      </c>
      <c r="C21" s="8">
        <f t="shared" si="9"/>
        <v>203300</v>
      </c>
      <c r="D21" s="8">
        <f t="shared" si="10"/>
        <v>149100</v>
      </c>
      <c r="E21" s="8">
        <f t="shared" si="10"/>
        <v>19400</v>
      </c>
      <c r="F21" s="8">
        <f t="shared" si="10"/>
        <v>34800</v>
      </c>
      <c r="G21" s="44">
        <f t="shared" si="11"/>
        <v>204500</v>
      </c>
      <c r="H21" s="8">
        <f t="shared" si="12"/>
        <v>150000</v>
      </c>
      <c r="I21" s="8">
        <f t="shared" si="12"/>
        <v>19600</v>
      </c>
      <c r="J21" s="8">
        <f t="shared" si="12"/>
        <v>34900</v>
      </c>
      <c r="K21" s="44">
        <f t="shared" si="13"/>
        <v>209400</v>
      </c>
      <c r="L21" s="8">
        <f t="shared" si="14"/>
        <v>153600</v>
      </c>
      <c r="M21" s="8">
        <f t="shared" si="14"/>
        <v>20000</v>
      </c>
      <c r="N21" s="8">
        <f t="shared" si="14"/>
        <v>35800</v>
      </c>
      <c r="O21" s="44">
        <f t="shared" si="15"/>
        <v>205800</v>
      </c>
      <c r="P21" s="8">
        <f t="shared" si="16"/>
        <v>150900</v>
      </c>
      <c r="Q21" s="8">
        <f t="shared" si="16"/>
        <v>19700</v>
      </c>
      <c r="R21" s="8">
        <f t="shared" si="16"/>
        <v>35200</v>
      </c>
    </row>
    <row r="22" spans="1:18" ht="3" customHeight="1" thickBot="1" x14ac:dyDescent="0.3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27.75" customHeight="1" thickTop="1" x14ac:dyDescent="0.25"/>
    <row r="24" spans="1:18" ht="14.25" customHeight="1" x14ac:dyDescent="0.25">
      <c r="A24" s="66" t="s">
        <v>69</v>
      </c>
      <c r="B24" s="64"/>
      <c r="C24" s="65"/>
      <c r="D24" s="1"/>
      <c r="E24" s="1"/>
      <c r="F24" s="1"/>
      <c r="K24" s="1"/>
      <c r="L24" s="1"/>
      <c r="M24" s="1"/>
      <c r="N24" s="1"/>
      <c r="O24" s="1"/>
      <c r="P24" s="1"/>
      <c r="Q24" s="1"/>
      <c r="R24" s="1"/>
    </row>
    <row r="25" spans="1:18" ht="14.25" customHeight="1" x14ac:dyDescent="0.25">
      <c r="A25" s="67" t="s">
        <v>70</v>
      </c>
      <c r="B25" s="64"/>
      <c r="C25" s="64"/>
    </row>
    <row r="26" spans="1:18" ht="27.75" customHeight="1" x14ac:dyDescent="0.25">
      <c r="A26" s="60"/>
      <c r="B26" s="60"/>
      <c r="C26" s="60"/>
    </row>
  </sheetData>
  <mergeCells count="14">
    <mergeCell ref="A15:A17"/>
    <mergeCell ref="A19:A21"/>
    <mergeCell ref="A4:A6"/>
    <mergeCell ref="B4:B6"/>
    <mergeCell ref="C4:F4"/>
    <mergeCell ref="C5:F5"/>
    <mergeCell ref="A7:A9"/>
    <mergeCell ref="A11:A13"/>
    <mergeCell ref="K4:N4"/>
    <mergeCell ref="K5:N5"/>
    <mergeCell ref="O4:R4"/>
    <mergeCell ref="O5:R5"/>
    <mergeCell ref="G4:J4"/>
    <mergeCell ref="G5:J5"/>
  </mergeCells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A7" zoomScale="85" zoomScaleNormal="85" zoomScaleSheetLayoutView="100" workbookViewId="0">
      <selection activeCell="A24" sqref="A24:A25"/>
    </sheetView>
  </sheetViews>
  <sheetFormatPr defaultColWidth="9.140625" defaultRowHeight="15.75" x14ac:dyDescent="0.25"/>
  <cols>
    <col min="1" max="1" width="24.5703125" style="1" customWidth="1"/>
    <col min="2" max="2" width="12.7109375" style="1" bestFit="1" customWidth="1"/>
    <col min="3" max="22" width="13.7109375" style="1" customWidth="1"/>
    <col min="23" max="16384" width="9.140625" style="1"/>
  </cols>
  <sheetData>
    <row r="1" spans="1:22" s="12" customFormat="1" ht="24" customHeight="1" x14ac:dyDescent="0.25">
      <c r="A1" s="76" t="s">
        <v>59</v>
      </c>
      <c r="B1" s="76"/>
      <c r="C1" s="76"/>
      <c r="D1" s="76"/>
      <c r="E1" s="77"/>
      <c r="F1" s="77"/>
      <c r="G1" s="77"/>
      <c r="H1" s="77"/>
      <c r="I1" s="77"/>
      <c r="J1" s="77"/>
      <c r="K1" s="77"/>
      <c r="L1" s="77"/>
    </row>
    <row r="2" spans="1:22" s="12" customFormat="1" ht="24" customHeight="1" x14ac:dyDescent="0.25">
      <c r="A2" s="81" t="s">
        <v>60</v>
      </c>
      <c r="B2" s="81"/>
      <c r="C2" s="81"/>
      <c r="D2" s="81"/>
      <c r="E2" s="81"/>
      <c r="F2" s="81"/>
      <c r="G2" s="81"/>
    </row>
    <row r="3" spans="1:22" s="12" customFormat="1" ht="24" customHeight="1" thickBot="1" x14ac:dyDescent="0.3">
      <c r="A3" s="14"/>
      <c r="B3" s="15"/>
      <c r="C3" s="15"/>
      <c r="D3" s="15"/>
      <c r="E3" s="16"/>
      <c r="F3" s="16"/>
      <c r="G3" s="16"/>
      <c r="M3" s="15"/>
      <c r="N3" s="15"/>
      <c r="O3" s="16"/>
      <c r="P3" s="16"/>
      <c r="Q3" s="16"/>
      <c r="R3" s="15"/>
      <c r="S3" s="15"/>
      <c r="T3" s="16"/>
      <c r="U3" s="16"/>
      <c r="V3" s="16"/>
    </row>
    <row r="4" spans="1:22" s="12" customFormat="1" ht="24" customHeight="1" thickTop="1" thickBot="1" x14ac:dyDescent="0.3">
      <c r="A4" s="82" t="s">
        <v>41</v>
      </c>
      <c r="B4" s="82" t="s">
        <v>20</v>
      </c>
      <c r="C4" s="74">
        <v>2017</v>
      </c>
      <c r="D4" s="75"/>
      <c r="E4" s="75"/>
      <c r="F4" s="75"/>
      <c r="G4" s="75"/>
      <c r="H4" s="74">
        <v>2018</v>
      </c>
      <c r="I4" s="75"/>
      <c r="J4" s="75"/>
      <c r="K4" s="75"/>
      <c r="L4" s="75"/>
      <c r="M4" s="74">
        <v>2019</v>
      </c>
      <c r="N4" s="75"/>
      <c r="O4" s="75"/>
      <c r="P4" s="75"/>
      <c r="Q4" s="75"/>
      <c r="R4" s="74">
        <v>2020</v>
      </c>
      <c r="S4" s="75"/>
      <c r="T4" s="75"/>
      <c r="U4" s="75"/>
      <c r="V4" s="75"/>
    </row>
    <row r="5" spans="1:22" s="12" customFormat="1" ht="36" customHeight="1" thickTop="1" thickBot="1" x14ac:dyDescent="0.3">
      <c r="A5" s="83"/>
      <c r="B5" s="83"/>
      <c r="C5" s="74" t="s">
        <v>22</v>
      </c>
      <c r="D5" s="75"/>
      <c r="E5" s="75"/>
      <c r="F5" s="75"/>
      <c r="G5" s="75"/>
      <c r="H5" s="74" t="s">
        <v>22</v>
      </c>
      <c r="I5" s="75"/>
      <c r="J5" s="75"/>
      <c r="K5" s="75"/>
      <c r="L5" s="75"/>
      <c r="M5" s="74" t="s">
        <v>22</v>
      </c>
      <c r="N5" s="75"/>
      <c r="O5" s="75"/>
      <c r="P5" s="75"/>
      <c r="Q5" s="75"/>
      <c r="R5" s="74" t="s">
        <v>22</v>
      </c>
      <c r="S5" s="75"/>
      <c r="T5" s="75"/>
      <c r="U5" s="75"/>
      <c r="V5" s="75"/>
    </row>
    <row r="6" spans="1:22" s="12" customFormat="1" ht="36" customHeight="1" thickTop="1" thickBot="1" x14ac:dyDescent="0.3">
      <c r="A6" s="84"/>
      <c r="B6" s="84"/>
      <c r="C6" s="17" t="s">
        <v>21</v>
      </c>
      <c r="D6" s="17" t="s">
        <v>23</v>
      </c>
      <c r="E6" s="18" t="s">
        <v>24</v>
      </c>
      <c r="F6" s="17" t="s">
        <v>25</v>
      </c>
      <c r="G6" s="17" t="s">
        <v>26</v>
      </c>
      <c r="H6" s="17" t="s">
        <v>21</v>
      </c>
      <c r="I6" s="17" t="s">
        <v>23</v>
      </c>
      <c r="J6" s="18" t="s">
        <v>24</v>
      </c>
      <c r="K6" s="17" t="s">
        <v>25</v>
      </c>
      <c r="L6" s="17" t="s">
        <v>26</v>
      </c>
      <c r="M6" s="17" t="s">
        <v>21</v>
      </c>
      <c r="N6" s="17" t="s">
        <v>23</v>
      </c>
      <c r="O6" s="18" t="s">
        <v>24</v>
      </c>
      <c r="P6" s="17" t="s">
        <v>25</v>
      </c>
      <c r="Q6" s="17" t="s">
        <v>26</v>
      </c>
      <c r="R6" s="17" t="s">
        <v>21</v>
      </c>
      <c r="S6" s="17" t="s">
        <v>23</v>
      </c>
      <c r="T6" s="18" t="s">
        <v>24</v>
      </c>
      <c r="U6" s="17" t="s">
        <v>25</v>
      </c>
      <c r="V6" s="17" t="s">
        <v>26</v>
      </c>
    </row>
    <row r="7" spans="1:22" ht="27.75" customHeight="1" thickTop="1" thickBot="1" x14ac:dyDescent="0.3">
      <c r="A7" s="78" t="s">
        <v>38</v>
      </c>
      <c r="B7" s="19" t="s">
        <v>28</v>
      </c>
      <c r="C7" s="8">
        <v>328100</v>
      </c>
      <c r="D7" s="8">
        <v>237200</v>
      </c>
      <c r="E7" s="8">
        <v>48700</v>
      </c>
      <c r="F7" s="8">
        <v>35200</v>
      </c>
      <c r="G7" s="8">
        <v>7000</v>
      </c>
      <c r="H7" s="44">
        <v>329300</v>
      </c>
      <c r="I7" s="44">
        <v>238100</v>
      </c>
      <c r="J7" s="44">
        <v>48900</v>
      </c>
      <c r="K7" s="44">
        <v>35300</v>
      </c>
      <c r="L7" s="44">
        <v>7000</v>
      </c>
      <c r="M7" s="8">
        <v>331200</v>
      </c>
      <c r="N7" s="8">
        <v>239300</v>
      </c>
      <c r="O7" s="8">
        <v>49300</v>
      </c>
      <c r="P7" s="8">
        <v>35500</v>
      </c>
      <c r="Q7" s="8">
        <v>7100</v>
      </c>
      <c r="R7" s="8">
        <v>332200</v>
      </c>
      <c r="S7" s="8">
        <v>240200</v>
      </c>
      <c r="T7" s="8">
        <v>49400</v>
      </c>
      <c r="U7" s="8">
        <v>35500</v>
      </c>
      <c r="V7" s="8">
        <v>7100</v>
      </c>
    </row>
    <row r="8" spans="1:22" ht="27.75" customHeight="1" thickBot="1" x14ac:dyDescent="0.3">
      <c r="A8" s="79"/>
      <c r="B8" s="19" t="s">
        <v>29</v>
      </c>
      <c r="C8" s="8">
        <v>164300</v>
      </c>
      <c r="D8" s="8">
        <v>118800</v>
      </c>
      <c r="E8" s="8">
        <v>24400</v>
      </c>
      <c r="F8" s="8">
        <v>17600</v>
      </c>
      <c r="G8" s="8">
        <v>3500</v>
      </c>
      <c r="H8" s="44">
        <v>165000</v>
      </c>
      <c r="I8" s="44">
        <v>119300</v>
      </c>
      <c r="J8" s="44">
        <v>24500</v>
      </c>
      <c r="K8" s="44">
        <v>17700</v>
      </c>
      <c r="L8" s="44">
        <v>3500</v>
      </c>
      <c r="M8" s="8">
        <v>165900</v>
      </c>
      <c r="N8" s="8">
        <v>119900</v>
      </c>
      <c r="O8" s="8">
        <v>24700</v>
      </c>
      <c r="P8" s="8">
        <v>17800</v>
      </c>
      <c r="Q8" s="8">
        <v>3500</v>
      </c>
      <c r="R8" s="8">
        <v>166300</v>
      </c>
      <c r="S8" s="8">
        <v>120200</v>
      </c>
      <c r="T8" s="8">
        <v>24700</v>
      </c>
      <c r="U8" s="8">
        <v>17800</v>
      </c>
      <c r="V8" s="8">
        <v>3600</v>
      </c>
    </row>
    <row r="9" spans="1:22" ht="27.75" customHeight="1" thickBot="1" x14ac:dyDescent="0.3">
      <c r="A9" s="79"/>
      <c r="B9" s="21" t="s">
        <v>30</v>
      </c>
      <c r="C9" s="8">
        <v>163800</v>
      </c>
      <c r="D9" s="8">
        <v>118400</v>
      </c>
      <c r="E9" s="22">
        <v>24300</v>
      </c>
      <c r="F9" s="22">
        <v>17600</v>
      </c>
      <c r="G9" s="22">
        <v>3500</v>
      </c>
      <c r="H9" s="44">
        <v>164300</v>
      </c>
      <c r="I9" s="44">
        <v>118800</v>
      </c>
      <c r="J9" s="45">
        <v>24400</v>
      </c>
      <c r="K9" s="45">
        <v>17600</v>
      </c>
      <c r="L9" s="45">
        <v>3500</v>
      </c>
      <c r="M9" s="8">
        <v>165300</v>
      </c>
      <c r="N9" s="8">
        <v>119400</v>
      </c>
      <c r="O9" s="22">
        <v>24600</v>
      </c>
      <c r="P9" s="22">
        <v>17700</v>
      </c>
      <c r="Q9" s="22">
        <v>3600</v>
      </c>
      <c r="R9" s="8">
        <v>165900</v>
      </c>
      <c r="S9" s="8">
        <v>120000</v>
      </c>
      <c r="T9" s="22">
        <v>24700</v>
      </c>
      <c r="U9" s="22">
        <v>17700</v>
      </c>
      <c r="V9" s="22">
        <v>3500</v>
      </c>
    </row>
    <row r="10" spans="1:22" ht="27.75" customHeight="1" thickBot="1" x14ac:dyDescent="0.3">
      <c r="A10" s="32"/>
      <c r="B10" s="19"/>
      <c r="C10" s="26"/>
      <c r="D10" s="26"/>
      <c r="E10" s="26"/>
      <c r="F10" s="26"/>
      <c r="G10" s="26"/>
      <c r="H10" s="48"/>
      <c r="I10" s="48"/>
      <c r="J10" s="48"/>
      <c r="K10" s="48"/>
      <c r="L10" s="48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ht="27.75" customHeight="1" thickBot="1" x14ac:dyDescent="0.3">
      <c r="A11" s="80" t="s">
        <v>39</v>
      </c>
      <c r="B11" s="19" t="s">
        <v>28</v>
      </c>
      <c r="C11" s="26">
        <v>25400</v>
      </c>
      <c r="D11" s="26">
        <v>18300</v>
      </c>
      <c r="E11" s="26">
        <v>3800</v>
      </c>
      <c r="F11" s="26">
        <v>2700</v>
      </c>
      <c r="G11" s="26">
        <v>600</v>
      </c>
      <c r="H11" s="48">
        <v>25500</v>
      </c>
      <c r="I11" s="48">
        <v>18300</v>
      </c>
      <c r="J11" s="48">
        <v>3800</v>
      </c>
      <c r="K11" s="48">
        <v>2800</v>
      </c>
      <c r="L11" s="48">
        <v>600</v>
      </c>
      <c r="M11" s="26">
        <v>25600</v>
      </c>
      <c r="N11" s="26">
        <v>18400</v>
      </c>
      <c r="O11" s="26">
        <v>3800</v>
      </c>
      <c r="P11" s="26">
        <v>2800</v>
      </c>
      <c r="Q11" s="26">
        <v>600</v>
      </c>
      <c r="R11" s="26">
        <v>25700</v>
      </c>
      <c r="S11" s="26">
        <v>18500</v>
      </c>
      <c r="T11" s="26">
        <v>3800</v>
      </c>
      <c r="U11" s="26">
        <v>2800</v>
      </c>
      <c r="V11" s="26">
        <v>600</v>
      </c>
    </row>
    <row r="12" spans="1:22" ht="27.75" customHeight="1" thickBot="1" x14ac:dyDescent="0.3">
      <c r="A12" s="80"/>
      <c r="B12" s="19" t="s">
        <v>29</v>
      </c>
      <c r="C12" s="8">
        <v>12700</v>
      </c>
      <c r="D12" s="8">
        <v>9100</v>
      </c>
      <c r="E12" s="8">
        <v>1900</v>
      </c>
      <c r="F12" s="8">
        <v>1400</v>
      </c>
      <c r="G12" s="8">
        <v>300</v>
      </c>
      <c r="H12" s="44">
        <v>12800</v>
      </c>
      <c r="I12" s="44">
        <v>9200</v>
      </c>
      <c r="J12" s="44">
        <v>1900</v>
      </c>
      <c r="K12" s="44">
        <v>1400</v>
      </c>
      <c r="L12" s="44">
        <v>300</v>
      </c>
      <c r="M12" s="8">
        <v>12800</v>
      </c>
      <c r="N12" s="8">
        <v>9200</v>
      </c>
      <c r="O12" s="8">
        <v>1900</v>
      </c>
      <c r="P12" s="8">
        <v>1400</v>
      </c>
      <c r="Q12" s="8">
        <v>300</v>
      </c>
      <c r="R12" s="8">
        <v>12900</v>
      </c>
      <c r="S12" s="8">
        <v>9300</v>
      </c>
      <c r="T12" s="8">
        <v>1900</v>
      </c>
      <c r="U12" s="8">
        <v>1400</v>
      </c>
      <c r="V12" s="8">
        <v>300</v>
      </c>
    </row>
    <row r="13" spans="1:22" ht="27.75" customHeight="1" thickBot="1" x14ac:dyDescent="0.3">
      <c r="A13" s="80"/>
      <c r="B13" s="21" t="s">
        <v>30</v>
      </c>
      <c r="C13" s="8">
        <v>12700</v>
      </c>
      <c r="D13" s="8">
        <v>9200</v>
      </c>
      <c r="E13" s="8">
        <v>1900</v>
      </c>
      <c r="F13" s="8">
        <v>1300</v>
      </c>
      <c r="G13" s="8">
        <v>300</v>
      </c>
      <c r="H13" s="44">
        <v>12700</v>
      </c>
      <c r="I13" s="44">
        <v>9100</v>
      </c>
      <c r="J13" s="44">
        <v>1900</v>
      </c>
      <c r="K13" s="44">
        <v>1400</v>
      </c>
      <c r="L13" s="44">
        <v>300</v>
      </c>
      <c r="M13" s="8">
        <v>12800</v>
      </c>
      <c r="N13" s="8">
        <v>9200</v>
      </c>
      <c r="O13" s="8">
        <v>1900</v>
      </c>
      <c r="P13" s="8">
        <v>1400</v>
      </c>
      <c r="Q13" s="8">
        <v>300</v>
      </c>
      <c r="R13" s="8">
        <v>12800</v>
      </c>
      <c r="S13" s="8">
        <v>9200</v>
      </c>
      <c r="T13" s="8">
        <v>1900</v>
      </c>
      <c r="U13" s="8">
        <v>1400</v>
      </c>
      <c r="V13" s="8">
        <v>300</v>
      </c>
    </row>
    <row r="14" spans="1:22" ht="27.75" customHeight="1" thickBot="1" x14ac:dyDescent="0.3">
      <c r="A14" s="32"/>
      <c r="B14" s="21"/>
      <c r="C14" s="8"/>
      <c r="D14" s="8"/>
      <c r="E14" s="22"/>
      <c r="F14" s="22"/>
      <c r="G14" s="22"/>
      <c r="H14" s="44"/>
      <c r="I14" s="44"/>
      <c r="J14" s="45"/>
      <c r="K14" s="45"/>
      <c r="L14" s="45"/>
      <c r="M14" s="8"/>
      <c r="N14" s="8"/>
      <c r="O14" s="22"/>
      <c r="P14" s="22"/>
      <c r="Q14" s="22"/>
      <c r="R14" s="8"/>
      <c r="S14" s="8"/>
      <c r="T14" s="22"/>
      <c r="U14" s="22"/>
      <c r="V14" s="22"/>
    </row>
    <row r="15" spans="1:22" ht="27.75" customHeight="1" thickBot="1" x14ac:dyDescent="0.3">
      <c r="A15" s="80" t="s">
        <v>40</v>
      </c>
      <c r="B15" s="19" t="s">
        <v>28</v>
      </c>
      <c r="C15" s="8">
        <v>72900</v>
      </c>
      <c r="D15" s="8">
        <v>52600</v>
      </c>
      <c r="E15" s="22">
        <v>10900</v>
      </c>
      <c r="F15" s="22">
        <v>7800</v>
      </c>
      <c r="G15" s="22">
        <v>1600</v>
      </c>
      <c r="H15" s="44">
        <v>81800</v>
      </c>
      <c r="I15" s="44">
        <v>59200</v>
      </c>
      <c r="J15" s="45">
        <v>12200</v>
      </c>
      <c r="K15" s="45">
        <v>8700</v>
      </c>
      <c r="L15" s="45">
        <v>1700</v>
      </c>
      <c r="M15" s="8">
        <v>94200</v>
      </c>
      <c r="N15" s="8">
        <v>68200</v>
      </c>
      <c r="O15" s="22">
        <v>13900</v>
      </c>
      <c r="P15" s="22">
        <v>10000</v>
      </c>
      <c r="Q15" s="22">
        <v>2100</v>
      </c>
      <c r="R15" s="8">
        <v>83900</v>
      </c>
      <c r="S15" s="8">
        <v>60600</v>
      </c>
      <c r="T15" s="22">
        <v>12500</v>
      </c>
      <c r="U15" s="22">
        <v>9000</v>
      </c>
      <c r="V15" s="22">
        <v>1800</v>
      </c>
    </row>
    <row r="16" spans="1:22" ht="27.75" customHeight="1" thickBot="1" x14ac:dyDescent="0.3">
      <c r="A16" s="80"/>
      <c r="B16" s="19" t="s">
        <v>29</v>
      </c>
      <c r="C16" s="26">
        <v>46100</v>
      </c>
      <c r="D16" s="26">
        <v>33300</v>
      </c>
      <c r="E16" s="26">
        <v>6900</v>
      </c>
      <c r="F16" s="26">
        <v>4900</v>
      </c>
      <c r="G16" s="26">
        <v>1000</v>
      </c>
      <c r="H16" s="48">
        <v>54300</v>
      </c>
      <c r="I16" s="48">
        <v>39300</v>
      </c>
      <c r="J16" s="48">
        <v>8100</v>
      </c>
      <c r="K16" s="48">
        <v>5800</v>
      </c>
      <c r="L16" s="48">
        <v>1100</v>
      </c>
      <c r="M16" s="26">
        <v>62900</v>
      </c>
      <c r="N16" s="26">
        <v>45500</v>
      </c>
      <c r="O16" s="26">
        <v>9300</v>
      </c>
      <c r="P16" s="26">
        <v>6700</v>
      </c>
      <c r="Q16" s="26">
        <v>1400</v>
      </c>
      <c r="R16" s="26">
        <v>56800</v>
      </c>
      <c r="S16" s="26">
        <v>41000</v>
      </c>
      <c r="T16" s="26">
        <v>8500</v>
      </c>
      <c r="U16" s="26">
        <v>6100</v>
      </c>
      <c r="V16" s="26">
        <v>1200</v>
      </c>
    </row>
    <row r="17" spans="1:22" ht="27.75" customHeight="1" thickBot="1" x14ac:dyDescent="0.3">
      <c r="A17" s="80"/>
      <c r="B17" s="21" t="s">
        <v>30</v>
      </c>
      <c r="C17" s="8">
        <v>26800</v>
      </c>
      <c r="D17" s="8">
        <v>19300</v>
      </c>
      <c r="E17" s="8">
        <v>4000</v>
      </c>
      <c r="F17" s="8">
        <v>2900</v>
      </c>
      <c r="G17" s="8">
        <v>600</v>
      </c>
      <c r="H17" s="44">
        <v>27500</v>
      </c>
      <c r="I17" s="44">
        <v>19900</v>
      </c>
      <c r="J17" s="44">
        <v>4100</v>
      </c>
      <c r="K17" s="44">
        <v>2900</v>
      </c>
      <c r="L17" s="44">
        <v>600</v>
      </c>
      <c r="M17" s="8">
        <v>31300</v>
      </c>
      <c r="N17" s="8">
        <v>22700</v>
      </c>
      <c r="O17" s="8">
        <v>4600</v>
      </c>
      <c r="P17" s="8">
        <v>3300</v>
      </c>
      <c r="Q17" s="8">
        <v>700</v>
      </c>
      <c r="R17" s="8">
        <v>27100</v>
      </c>
      <c r="S17" s="8">
        <v>19600</v>
      </c>
      <c r="T17" s="8">
        <v>4000</v>
      </c>
      <c r="U17" s="8">
        <v>2900</v>
      </c>
      <c r="V17" s="8">
        <v>600</v>
      </c>
    </row>
    <row r="18" spans="1:22" ht="27.75" customHeight="1" thickBot="1" x14ac:dyDescent="0.3">
      <c r="A18" s="32"/>
      <c r="B18" s="21"/>
      <c r="C18" s="26"/>
      <c r="D18" s="26"/>
      <c r="E18" s="26"/>
      <c r="F18" s="26"/>
      <c r="G18" s="26"/>
      <c r="H18" s="48"/>
      <c r="I18" s="48"/>
      <c r="J18" s="48"/>
      <c r="K18" s="48"/>
      <c r="L18" s="48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27.75" customHeight="1" thickBot="1" x14ac:dyDescent="0.3">
      <c r="A19" s="80" t="s">
        <v>33</v>
      </c>
      <c r="B19" s="19" t="s">
        <v>28</v>
      </c>
      <c r="C19" s="8">
        <f>SUM(D19:G19)</f>
        <v>426400</v>
      </c>
      <c r="D19" s="8">
        <f>SUM(D20:D21)</f>
        <v>308100</v>
      </c>
      <c r="E19" s="8">
        <f t="shared" ref="E19:G19" si="0">SUM(E20:E21)</f>
        <v>63400</v>
      </c>
      <c r="F19" s="8">
        <f t="shared" si="0"/>
        <v>45700</v>
      </c>
      <c r="G19" s="8">
        <f t="shared" si="0"/>
        <v>9200</v>
      </c>
      <c r="H19" s="44">
        <f>SUM(I19:L19)</f>
        <v>436600</v>
      </c>
      <c r="I19" s="44">
        <f>SUM(I20:I21)</f>
        <v>315600</v>
      </c>
      <c r="J19" s="44">
        <f t="shared" ref="J19:L19" si="1">SUM(J20:J21)</f>
        <v>64900</v>
      </c>
      <c r="K19" s="44">
        <f t="shared" si="1"/>
        <v>46800</v>
      </c>
      <c r="L19" s="44">
        <f t="shared" si="1"/>
        <v>9300</v>
      </c>
      <c r="M19" s="8">
        <f>SUM(N19:Q19)</f>
        <v>451000</v>
      </c>
      <c r="N19" s="8">
        <f>SUM(N20:N21)</f>
        <v>325900</v>
      </c>
      <c r="O19" s="8">
        <f t="shared" ref="O19:Q19" si="2">SUM(O20:O21)</f>
        <v>67000</v>
      </c>
      <c r="P19" s="8">
        <f t="shared" si="2"/>
        <v>48300</v>
      </c>
      <c r="Q19" s="8">
        <f t="shared" si="2"/>
        <v>9800</v>
      </c>
      <c r="R19" s="8">
        <f>SUM(S19:V19)</f>
        <v>441800</v>
      </c>
      <c r="S19" s="8">
        <f>SUM(S20:S21)</f>
        <v>319300</v>
      </c>
      <c r="T19" s="8">
        <f t="shared" ref="T19:V19" si="3">SUM(T20:T21)</f>
        <v>65700</v>
      </c>
      <c r="U19" s="8">
        <f t="shared" si="3"/>
        <v>47300</v>
      </c>
      <c r="V19" s="8">
        <f t="shared" si="3"/>
        <v>9500</v>
      </c>
    </row>
    <row r="20" spans="1:22" ht="27.75" customHeight="1" thickBot="1" x14ac:dyDescent="0.3">
      <c r="A20" s="80"/>
      <c r="B20" s="21" t="s">
        <v>29</v>
      </c>
      <c r="C20" s="8">
        <f t="shared" ref="C20:C21" si="4">SUM(D20:G20)</f>
        <v>223100</v>
      </c>
      <c r="D20" s="8">
        <f t="shared" ref="D20:G21" si="5">SUM(D8+D12+D16)</f>
        <v>161200</v>
      </c>
      <c r="E20" s="8">
        <f t="shared" si="5"/>
        <v>33200</v>
      </c>
      <c r="F20" s="8">
        <f t="shared" si="5"/>
        <v>23900</v>
      </c>
      <c r="G20" s="8">
        <f t="shared" si="5"/>
        <v>4800</v>
      </c>
      <c r="H20" s="44">
        <f t="shared" ref="H20:H21" si="6">SUM(I20:L20)</f>
        <v>232100</v>
      </c>
      <c r="I20" s="44">
        <f>SUM(I8+I12+I16)</f>
        <v>167800</v>
      </c>
      <c r="J20" s="44">
        <f t="shared" ref="J20:L20" si="7">SUM(J8+J12+J16)</f>
        <v>34500</v>
      </c>
      <c r="K20" s="44">
        <f t="shared" si="7"/>
        <v>24900</v>
      </c>
      <c r="L20" s="44">
        <f t="shared" si="7"/>
        <v>4900</v>
      </c>
      <c r="M20" s="8">
        <f t="shared" ref="M20:M21" si="8">SUM(N20:Q20)</f>
        <v>241600</v>
      </c>
      <c r="N20" s="8">
        <f>SUM(N8+N12+N16)</f>
        <v>174600</v>
      </c>
      <c r="O20" s="8">
        <f t="shared" ref="O20:Q20" si="9">SUM(O8+O12+O16)</f>
        <v>35900</v>
      </c>
      <c r="P20" s="8">
        <f t="shared" si="9"/>
        <v>25900</v>
      </c>
      <c r="Q20" s="8">
        <f t="shared" si="9"/>
        <v>5200</v>
      </c>
      <c r="R20" s="8">
        <f t="shared" ref="R20:R21" si="10">SUM(S20:V20)</f>
        <v>236000</v>
      </c>
      <c r="S20" s="8">
        <f>SUM(S8+S12+S16)</f>
        <v>170500</v>
      </c>
      <c r="T20" s="8">
        <f t="shared" ref="T20:V20" si="11">SUM(T8+T12+T16)</f>
        <v>35100</v>
      </c>
      <c r="U20" s="8">
        <f t="shared" si="11"/>
        <v>25300</v>
      </c>
      <c r="V20" s="8">
        <f t="shared" si="11"/>
        <v>5100</v>
      </c>
    </row>
    <row r="21" spans="1:22" ht="27.75" customHeight="1" thickBot="1" x14ac:dyDescent="0.3">
      <c r="A21" s="80"/>
      <c r="B21" s="19" t="s">
        <v>30</v>
      </c>
      <c r="C21" s="8">
        <f t="shared" si="4"/>
        <v>203300</v>
      </c>
      <c r="D21" s="8">
        <f t="shared" si="5"/>
        <v>146900</v>
      </c>
      <c r="E21" s="8">
        <f t="shared" si="5"/>
        <v>30200</v>
      </c>
      <c r="F21" s="8">
        <f t="shared" si="5"/>
        <v>21800</v>
      </c>
      <c r="G21" s="8">
        <f t="shared" si="5"/>
        <v>4400</v>
      </c>
      <c r="H21" s="44">
        <f t="shared" si="6"/>
        <v>204500</v>
      </c>
      <c r="I21" s="44">
        <f>SUM(I9+I13+I17)</f>
        <v>147800</v>
      </c>
      <c r="J21" s="44">
        <f t="shared" ref="J21:L21" si="12">SUM(J9+J13+J17)</f>
        <v>30400</v>
      </c>
      <c r="K21" s="44">
        <f t="shared" si="12"/>
        <v>21900</v>
      </c>
      <c r="L21" s="44">
        <f t="shared" si="12"/>
        <v>4400</v>
      </c>
      <c r="M21" s="8">
        <f t="shared" si="8"/>
        <v>209400</v>
      </c>
      <c r="N21" s="8">
        <f>SUM(N9+N13+N17)</f>
        <v>151300</v>
      </c>
      <c r="O21" s="8">
        <f t="shared" ref="O21:Q21" si="13">SUM(O9+O13+O17)</f>
        <v>31100</v>
      </c>
      <c r="P21" s="8">
        <f t="shared" si="13"/>
        <v>22400</v>
      </c>
      <c r="Q21" s="8">
        <f t="shared" si="13"/>
        <v>4600</v>
      </c>
      <c r="R21" s="8">
        <f t="shared" si="10"/>
        <v>205800</v>
      </c>
      <c r="S21" s="8">
        <f>SUM(S9+S13+S17)</f>
        <v>148800</v>
      </c>
      <c r="T21" s="8">
        <f t="shared" ref="T21:V21" si="14">SUM(T9+T13+T17)</f>
        <v>30600</v>
      </c>
      <c r="U21" s="8">
        <f t="shared" si="14"/>
        <v>22000</v>
      </c>
      <c r="V21" s="8">
        <f t="shared" si="14"/>
        <v>4400</v>
      </c>
    </row>
    <row r="22" spans="1:22" ht="3" customHeight="1" thickBot="1" x14ac:dyDescent="0.3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6.5" thickTop="1" x14ac:dyDescent="0.25"/>
    <row r="24" spans="1:22" x14ac:dyDescent="0.25">
      <c r="A24" s="66" t="s">
        <v>69</v>
      </c>
      <c r="B24" s="65"/>
      <c r="C24" s="65"/>
    </row>
    <row r="25" spans="1:22" x14ac:dyDescent="0.25">
      <c r="A25" s="67" t="s">
        <v>70</v>
      </c>
      <c r="B25" s="65"/>
      <c r="C25" s="65"/>
    </row>
  </sheetData>
  <mergeCells count="16">
    <mergeCell ref="M4:Q4"/>
    <mergeCell ref="M5:Q5"/>
    <mergeCell ref="R4:V4"/>
    <mergeCell ref="R5:V5"/>
    <mergeCell ref="A2:G2"/>
    <mergeCell ref="A1:L1"/>
    <mergeCell ref="A11:A13"/>
    <mergeCell ref="A15:A17"/>
    <mergeCell ref="A19:A21"/>
    <mergeCell ref="A4:A6"/>
    <mergeCell ref="B4:B6"/>
    <mergeCell ref="C5:G5"/>
    <mergeCell ref="C4:G4"/>
    <mergeCell ref="H4:L4"/>
    <mergeCell ref="H5:L5"/>
    <mergeCell ref="A7:A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13" zoomScaleNormal="100" zoomScaleSheetLayoutView="80" workbookViewId="0">
      <selection activeCell="A29" sqref="A29:A30"/>
    </sheetView>
  </sheetViews>
  <sheetFormatPr defaultColWidth="9.140625" defaultRowHeight="24" customHeight="1" x14ac:dyDescent="0.25"/>
  <cols>
    <col min="1" max="1" width="17.7109375" style="34" customWidth="1"/>
    <col min="2" max="13" width="11.42578125" style="34" customWidth="1"/>
    <col min="14" max="16384" width="9.140625" style="34"/>
  </cols>
  <sheetData>
    <row r="1" spans="1:18" ht="18" customHeight="1" x14ac:dyDescent="0.25">
      <c r="A1" s="85" t="s">
        <v>61</v>
      </c>
      <c r="B1" s="85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33"/>
      <c r="O1" s="33"/>
      <c r="P1" s="33"/>
      <c r="Q1" s="33"/>
      <c r="R1" s="33"/>
    </row>
    <row r="2" spans="1:18" ht="18" customHeight="1" x14ac:dyDescent="0.25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5"/>
      <c r="O2" s="35"/>
      <c r="P2" s="35"/>
      <c r="Q2" s="35"/>
      <c r="R2" s="35"/>
    </row>
    <row r="3" spans="1:18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ht="18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89">
        <v>2017</v>
      </c>
      <c r="M4" s="89"/>
    </row>
    <row r="5" spans="1:18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8" ht="38.25" customHeight="1" thickTop="1" thickBot="1" x14ac:dyDescent="0.3">
      <c r="A6" s="82" t="s">
        <v>0</v>
      </c>
      <c r="B6" s="74" t="s">
        <v>21</v>
      </c>
      <c r="C6" s="88"/>
      <c r="D6" s="88"/>
      <c r="E6" s="74" t="s">
        <v>42</v>
      </c>
      <c r="F6" s="88"/>
      <c r="G6" s="88"/>
      <c r="H6" s="74" t="s">
        <v>43</v>
      </c>
      <c r="I6" s="88"/>
      <c r="J6" s="88"/>
      <c r="K6" s="74" t="s">
        <v>44</v>
      </c>
      <c r="L6" s="88"/>
      <c r="M6" s="88"/>
    </row>
    <row r="7" spans="1:18" ht="38.25" customHeight="1" thickTop="1" thickBot="1" x14ac:dyDescent="0.3">
      <c r="A7" s="84"/>
      <c r="B7" s="37" t="s">
        <v>45</v>
      </c>
      <c r="C7" s="38" t="s">
        <v>46</v>
      </c>
      <c r="D7" s="39" t="s">
        <v>47</v>
      </c>
      <c r="E7" s="37" t="s">
        <v>45</v>
      </c>
      <c r="F7" s="38" t="s">
        <v>46</v>
      </c>
      <c r="G7" s="39" t="s">
        <v>47</v>
      </c>
      <c r="H7" s="37" t="s">
        <v>45</v>
      </c>
      <c r="I7" s="38" t="s">
        <v>46</v>
      </c>
      <c r="J7" s="39" t="s">
        <v>47</v>
      </c>
      <c r="K7" s="37" t="s">
        <v>45</v>
      </c>
      <c r="L7" s="38" t="s">
        <v>46</v>
      </c>
      <c r="M7" s="39" t="s">
        <v>47</v>
      </c>
    </row>
    <row r="8" spans="1:18" ht="21.75" customHeight="1" thickTop="1" thickBot="1" x14ac:dyDescent="0.3">
      <c r="A8" s="6" t="s">
        <v>1</v>
      </c>
      <c r="B8" s="40">
        <f>SUM(C8:D8)</f>
        <v>27500</v>
      </c>
      <c r="C8" s="40">
        <f>SUM(F8+I8+L8)</f>
        <v>14200</v>
      </c>
      <c r="D8" s="40">
        <f>SUM(G8+J8+M8)</f>
        <v>13300</v>
      </c>
      <c r="E8" s="40">
        <f>SUM(F8:G8)</f>
        <v>24400</v>
      </c>
      <c r="F8" s="40">
        <v>12700</v>
      </c>
      <c r="G8" s="40">
        <v>11700</v>
      </c>
      <c r="H8" s="40">
        <f>SUM(I8:J8)</f>
        <v>500</v>
      </c>
      <c r="I8" s="40">
        <v>300</v>
      </c>
      <c r="J8" s="40">
        <v>200</v>
      </c>
      <c r="K8" s="40">
        <f>SUM(L8:M8)</f>
        <v>2600</v>
      </c>
      <c r="L8" s="40">
        <v>1200</v>
      </c>
      <c r="M8" s="40">
        <v>1400</v>
      </c>
    </row>
    <row r="9" spans="1:18" ht="21.75" customHeight="1" thickBot="1" x14ac:dyDescent="0.3">
      <c r="A9" s="7" t="s">
        <v>2</v>
      </c>
      <c r="B9" s="40">
        <f t="shared" ref="B9:B25" si="0">SUM(C9:D9)</f>
        <v>30800</v>
      </c>
      <c r="C9" s="40">
        <f t="shared" ref="C9:C25" si="1">SUM(F9+I9+L9)</f>
        <v>16000</v>
      </c>
      <c r="D9" s="40">
        <f t="shared" ref="D9:D25" si="2">SUM(G9+J9+M9)</f>
        <v>14800</v>
      </c>
      <c r="E9" s="40">
        <f t="shared" ref="E9:E25" si="3">SUM(F9:G9)</f>
        <v>28200</v>
      </c>
      <c r="F9" s="40">
        <v>14600</v>
      </c>
      <c r="G9" s="40">
        <v>13600</v>
      </c>
      <c r="H9" s="40">
        <f t="shared" ref="H9:H25" si="4">SUM(I9:J9)</f>
        <v>600</v>
      </c>
      <c r="I9" s="40">
        <v>400</v>
      </c>
      <c r="J9" s="40">
        <v>200</v>
      </c>
      <c r="K9" s="40">
        <f t="shared" ref="K9:K25" si="5">SUM(L9:M9)</f>
        <v>2000</v>
      </c>
      <c r="L9" s="40">
        <v>1000</v>
      </c>
      <c r="M9" s="40">
        <v>1000</v>
      </c>
    </row>
    <row r="10" spans="1:18" ht="21.75" customHeight="1" thickBot="1" x14ac:dyDescent="0.3">
      <c r="A10" s="7" t="s">
        <v>3</v>
      </c>
      <c r="B10" s="40">
        <f t="shared" si="0"/>
        <v>29800</v>
      </c>
      <c r="C10" s="40">
        <f t="shared" si="1"/>
        <v>15500</v>
      </c>
      <c r="D10" s="40">
        <f t="shared" si="2"/>
        <v>14300</v>
      </c>
      <c r="E10" s="40">
        <f t="shared" si="3"/>
        <v>26900</v>
      </c>
      <c r="F10" s="40">
        <v>13800</v>
      </c>
      <c r="G10" s="40">
        <v>13100</v>
      </c>
      <c r="H10" s="40">
        <f t="shared" si="4"/>
        <v>1100</v>
      </c>
      <c r="I10" s="40">
        <v>700</v>
      </c>
      <c r="J10" s="40">
        <v>400</v>
      </c>
      <c r="K10" s="40">
        <f t="shared" si="5"/>
        <v>1800</v>
      </c>
      <c r="L10" s="40">
        <v>1000</v>
      </c>
      <c r="M10" s="40">
        <v>800</v>
      </c>
    </row>
    <row r="11" spans="1:18" ht="21.75" customHeight="1" thickBot="1" x14ac:dyDescent="0.3">
      <c r="A11" s="7" t="s">
        <v>4</v>
      </c>
      <c r="B11" s="40">
        <f t="shared" si="0"/>
        <v>32500</v>
      </c>
      <c r="C11" s="40">
        <f t="shared" si="1"/>
        <v>16800</v>
      </c>
      <c r="D11" s="40">
        <f t="shared" si="2"/>
        <v>15700</v>
      </c>
      <c r="E11" s="40">
        <f t="shared" si="3"/>
        <v>29600</v>
      </c>
      <c r="F11" s="40">
        <v>15100</v>
      </c>
      <c r="G11" s="40">
        <v>14500</v>
      </c>
      <c r="H11" s="40">
        <f t="shared" si="4"/>
        <v>1300</v>
      </c>
      <c r="I11" s="40">
        <v>800</v>
      </c>
      <c r="J11" s="40">
        <v>500</v>
      </c>
      <c r="K11" s="40">
        <f t="shared" si="5"/>
        <v>1600</v>
      </c>
      <c r="L11" s="40">
        <v>900</v>
      </c>
      <c r="M11" s="40">
        <v>700</v>
      </c>
    </row>
    <row r="12" spans="1:18" ht="21.75" customHeight="1" thickBot="1" x14ac:dyDescent="0.3">
      <c r="A12" s="7" t="s">
        <v>5</v>
      </c>
      <c r="B12" s="40">
        <f t="shared" si="0"/>
        <v>37200</v>
      </c>
      <c r="C12" s="40">
        <f t="shared" si="1"/>
        <v>20100</v>
      </c>
      <c r="D12" s="40">
        <f t="shared" si="2"/>
        <v>17100</v>
      </c>
      <c r="E12" s="40">
        <f t="shared" si="3"/>
        <v>31500</v>
      </c>
      <c r="F12" s="40">
        <v>16300</v>
      </c>
      <c r="G12" s="40">
        <v>15200</v>
      </c>
      <c r="H12" s="40">
        <f t="shared" si="4"/>
        <v>1200</v>
      </c>
      <c r="I12" s="40">
        <v>700</v>
      </c>
      <c r="J12" s="40">
        <v>500</v>
      </c>
      <c r="K12" s="40">
        <f t="shared" si="5"/>
        <v>4500</v>
      </c>
      <c r="L12" s="40">
        <v>3100</v>
      </c>
      <c r="M12" s="40">
        <v>1400</v>
      </c>
    </row>
    <row r="13" spans="1:18" ht="21.75" customHeight="1" thickBot="1" x14ac:dyDescent="0.3">
      <c r="A13" s="7" t="s">
        <v>6</v>
      </c>
      <c r="B13" s="40">
        <f t="shared" si="0"/>
        <v>41400</v>
      </c>
      <c r="C13" s="40">
        <f t="shared" si="1"/>
        <v>22700</v>
      </c>
      <c r="D13" s="40">
        <f t="shared" si="2"/>
        <v>18700</v>
      </c>
      <c r="E13" s="40">
        <f t="shared" si="3"/>
        <v>31100</v>
      </c>
      <c r="F13" s="40">
        <v>15900</v>
      </c>
      <c r="G13" s="40">
        <v>15200</v>
      </c>
      <c r="H13" s="40">
        <f t="shared" si="4"/>
        <v>1500</v>
      </c>
      <c r="I13" s="40">
        <v>800</v>
      </c>
      <c r="J13" s="40">
        <v>700</v>
      </c>
      <c r="K13" s="40">
        <f t="shared" si="5"/>
        <v>8800</v>
      </c>
      <c r="L13" s="40">
        <v>6000</v>
      </c>
      <c r="M13" s="40">
        <v>2800</v>
      </c>
    </row>
    <row r="14" spans="1:18" ht="21.75" customHeight="1" thickBot="1" x14ac:dyDescent="0.3">
      <c r="A14" s="7" t="s">
        <v>7</v>
      </c>
      <c r="B14" s="40">
        <f t="shared" si="0"/>
        <v>41300</v>
      </c>
      <c r="C14" s="40">
        <f t="shared" si="1"/>
        <v>22900</v>
      </c>
      <c r="D14" s="40">
        <f t="shared" si="2"/>
        <v>18400</v>
      </c>
      <c r="E14" s="40">
        <f t="shared" si="3"/>
        <v>28300</v>
      </c>
      <c r="F14" s="40">
        <v>14500</v>
      </c>
      <c r="G14" s="40">
        <v>13800</v>
      </c>
      <c r="H14" s="40">
        <f t="shared" si="4"/>
        <v>1600</v>
      </c>
      <c r="I14" s="40">
        <v>900</v>
      </c>
      <c r="J14" s="40">
        <v>700</v>
      </c>
      <c r="K14" s="40">
        <f t="shared" si="5"/>
        <v>11400</v>
      </c>
      <c r="L14" s="40">
        <v>7500</v>
      </c>
      <c r="M14" s="40">
        <v>3900</v>
      </c>
    </row>
    <row r="15" spans="1:18" ht="21.75" customHeight="1" thickBot="1" x14ac:dyDescent="0.3">
      <c r="A15" s="7" t="s">
        <v>8</v>
      </c>
      <c r="B15" s="40">
        <f t="shared" si="0"/>
        <v>38000</v>
      </c>
      <c r="C15" s="40">
        <f t="shared" si="1"/>
        <v>20500</v>
      </c>
      <c r="D15" s="40">
        <f t="shared" si="2"/>
        <v>17500</v>
      </c>
      <c r="E15" s="40">
        <f t="shared" si="3"/>
        <v>24100</v>
      </c>
      <c r="F15" s="40">
        <v>12000</v>
      </c>
      <c r="G15" s="40">
        <v>12100</v>
      </c>
      <c r="H15" s="40">
        <f t="shared" si="4"/>
        <v>2000</v>
      </c>
      <c r="I15" s="40">
        <v>1000</v>
      </c>
      <c r="J15" s="40">
        <v>1000</v>
      </c>
      <c r="K15" s="40">
        <f t="shared" si="5"/>
        <v>11900</v>
      </c>
      <c r="L15" s="40">
        <v>7500</v>
      </c>
      <c r="M15" s="40">
        <v>4400</v>
      </c>
    </row>
    <row r="16" spans="1:18" ht="21.75" customHeight="1" thickBot="1" x14ac:dyDescent="0.3">
      <c r="A16" s="7" t="s">
        <v>9</v>
      </c>
      <c r="B16" s="40">
        <f t="shared" si="0"/>
        <v>34300</v>
      </c>
      <c r="C16" s="40">
        <f t="shared" si="1"/>
        <v>18300</v>
      </c>
      <c r="D16" s="40">
        <f t="shared" si="2"/>
        <v>16000</v>
      </c>
      <c r="E16" s="40">
        <f t="shared" si="3"/>
        <v>20900</v>
      </c>
      <c r="F16" s="40">
        <v>10400</v>
      </c>
      <c r="G16" s="40">
        <v>10500</v>
      </c>
      <c r="H16" s="40">
        <f t="shared" si="4"/>
        <v>2500</v>
      </c>
      <c r="I16" s="40">
        <v>1100</v>
      </c>
      <c r="J16" s="40">
        <v>1400</v>
      </c>
      <c r="K16" s="40">
        <f t="shared" si="5"/>
        <v>10900</v>
      </c>
      <c r="L16" s="40">
        <v>6800</v>
      </c>
      <c r="M16" s="40">
        <v>4100</v>
      </c>
    </row>
    <row r="17" spans="1:13" ht="21.75" customHeight="1" thickBot="1" x14ac:dyDescent="0.3">
      <c r="A17" s="7" t="s">
        <v>10</v>
      </c>
      <c r="B17" s="40">
        <f t="shared" si="0"/>
        <v>29500</v>
      </c>
      <c r="C17" s="40">
        <f t="shared" si="1"/>
        <v>15300</v>
      </c>
      <c r="D17" s="40">
        <f t="shared" si="2"/>
        <v>14200</v>
      </c>
      <c r="E17" s="40">
        <f t="shared" si="3"/>
        <v>17900</v>
      </c>
      <c r="F17" s="40">
        <v>8700</v>
      </c>
      <c r="G17" s="40">
        <v>9200</v>
      </c>
      <c r="H17" s="40">
        <f t="shared" si="4"/>
        <v>2400</v>
      </c>
      <c r="I17" s="40">
        <v>1000</v>
      </c>
      <c r="J17" s="40">
        <v>1400</v>
      </c>
      <c r="K17" s="40">
        <f t="shared" si="5"/>
        <v>9200</v>
      </c>
      <c r="L17" s="40">
        <v>5600</v>
      </c>
      <c r="M17" s="40">
        <v>3600</v>
      </c>
    </row>
    <row r="18" spans="1:13" ht="21.75" customHeight="1" thickBot="1" x14ac:dyDescent="0.3">
      <c r="A18" s="7" t="s">
        <v>11</v>
      </c>
      <c r="B18" s="40">
        <f t="shared" si="0"/>
        <v>23800</v>
      </c>
      <c r="C18" s="40">
        <f t="shared" si="1"/>
        <v>12100</v>
      </c>
      <c r="D18" s="40">
        <f t="shared" si="2"/>
        <v>11700</v>
      </c>
      <c r="E18" s="40">
        <f t="shared" si="3"/>
        <v>16300</v>
      </c>
      <c r="F18" s="40">
        <v>7700</v>
      </c>
      <c r="G18" s="40">
        <v>8600</v>
      </c>
      <c r="H18" s="40">
        <f t="shared" si="4"/>
        <v>2300</v>
      </c>
      <c r="I18" s="40">
        <v>900</v>
      </c>
      <c r="J18" s="40">
        <v>1400</v>
      </c>
      <c r="K18" s="40">
        <f t="shared" si="5"/>
        <v>5200</v>
      </c>
      <c r="L18" s="40">
        <v>3500</v>
      </c>
      <c r="M18" s="40">
        <v>1700</v>
      </c>
    </row>
    <row r="19" spans="1:13" ht="21.75" customHeight="1" thickBot="1" x14ac:dyDescent="0.3">
      <c r="A19" s="7" t="s">
        <v>12</v>
      </c>
      <c r="B19" s="40">
        <f t="shared" si="0"/>
        <v>18200</v>
      </c>
      <c r="C19" s="40">
        <f t="shared" si="1"/>
        <v>8800</v>
      </c>
      <c r="D19" s="40">
        <f t="shared" si="2"/>
        <v>9400</v>
      </c>
      <c r="E19" s="40">
        <f t="shared" si="3"/>
        <v>14200</v>
      </c>
      <c r="F19" s="40">
        <v>6800</v>
      </c>
      <c r="G19" s="40">
        <v>7400</v>
      </c>
      <c r="H19" s="40">
        <f t="shared" si="4"/>
        <v>2400</v>
      </c>
      <c r="I19" s="40">
        <v>1000</v>
      </c>
      <c r="J19" s="40">
        <v>1400</v>
      </c>
      <c r="K19" s="40">
        <f t="shared" si="5"/>
        <v>1600</v>
      </c>
      <c r="L19" s="40">
        <v>1000</v>
      </c>
      <c r="M19" s="40">
        <v>600</v>
      </c>
    </row>
    <row r="20" spans="1:13" ht="21.75" customHeight="1" thickBot="1" x14ac:dyDescent="0.3">
      <c r="A20" s="7" t="s">
        <v>13</v>
      </c>
      <c r="B20" s="40">
        <f t="shared" si="0"/>
        <v>15700</v>
      </c>
      <c r="C20" s="40">
        <f t="shared" si="1"/>
        <v>7400</v>
      </c>
      <c r="D20" s="40">
        <f t="shared" si="2"/>
        <v>8300</v>
      </c>
      <c r="E20" s="40">
        <f t="shared" si="3"/>
        <v>12800</v>
      </c>
      <c r="F20" s="40">
        <v>5900</v>
      </c>
      <c r="G20" s="40">
        <v>6900</v>
      </c>
      <c r="H20" s="40">
        <f t="shared" si="4"/>
        <v>2000</v>
      </c>
      <c r="I20" s="40">
        <v>1000</v>
      </c>
      <c r="J20" s="40">
        <v>1000</v>
      </c>
      <c r="K20" s="40">
        <f t="shared" si="5"/>
        <v>900</v>
      </c>
      <c r="L20" s="40">
        <v>500</v>
      </c>
      <c r="M20" s="40">
        <v>400</v>
      </c>
    </row>
    <row r="21" spans="1:13" ht="21.75" customHeight="1" thickBot="1" x14ac:dyDescent="0.3">
      <c r="A21" s="7" t="s">
        <v>14</v>
      </c>
      <c r="B21" s="40">
        <f t="shared" si="0"/>
        <v>11900</v>
      </c>
      <c r="C21" s="40">
        <f t="shared" si="1"/>
        <v>5800</v>
      </c>
      <c r="D21" s="40">
        <f t="shared" si="2"/>
        <v>6100</v>
      </c>
      <c r="E21" s="40">
        <f t="shared" si="3"/>
        <v>9800</v>
      </c>
      <c r="F21" s="40">
        <v>4400</v>
      </c>
      <c r="G21" s="40">
        <v>5400</v>
      </c>
      <c r="H21" s="40">
        <f t="shared" si="4"/>
        <v>1600</v>
      </c>
      <c r="I21" s="40">
        <v>900</v>
      </c>
      <c r="J21" s="40">
        <v>700</v>
      </c>
      <c r="K21" s="40">
        <f t="shared" si="5"/>
        <v>500</v>
      </c>
      <c r="L21" s="40">
        <v>500</v>
      </c>
      <c r="M21" s="40">
        <v>0</v>
      </c>
    </row>
    <row r="22" spans="1:13" ht="21.75" customHeight="1" thickBot="1" x14ac:dyDescent="0.3">
      <c r="A22" s="7" t="s">
        <v>15</v>
      </c>
      <c r="B22" s="40">
        <f t="shared" si="0"/>
        <v>7000</v>
      </c>
      <c r="C22" s="40">
        <f t="shared" si="1"/>
        <v>3200</v>
      </c>
      <c r="D22" s="40">
        <f t="shared" si="2"/>
        <v>3800</v>
      </c>
      <c r="E22" s="40">
        <f t="shared" si="3"/>
        <v>6000</v>
      </c>
      <c r="F22" s="40">
        <v>2600</v>
      </c>
      <c r="G22" s="40">
        <v>3400</v>
      </c>
      <c r="H22" s="40">
        <f t="shared" si="4"/>
        <v>1000</v>
      </c>
      <c r="I22" s="40">
        <v>600</v>
      </c>
      <c r="J22" s="40">
        <v>400</v>
      </c>
      <c r="K22" s="40">
        <f t="shared" si="5"/>
        <v>0</v>
      </c>
      <c r="L22" s="40">
        <v>0</v>
      </c>
      <c r="M22" s="40">
        <v>0</v>
      </c>
    </row>
    <row r="23" spans="1:13" ht="21.75" customHeight="1" thickBot="1" x14ac:dyDescent="0.3">
      <c r="A23" s="7" t="s">
        <v>16</v>
      </c>
      <c r="B23" s="40">
        <f t="shared" si="0"/>
        <v>3700</v>
      </c>
      <c r="C23" s="40">
        <f t="shared" si="1"/>
        <v>1800</v>
      </c>
      <c r="D23" s="40">
        <f t="shared" si="2"/>
        <v>1900</v>
      </c>
      <c r="E23" s="40">
        <f t="shared" si="3"/>
        <v>3200</v>
      </c>
      <c r="F23" s="40">
        <v>1600</v>
      </c>
      <c r="G23" s="40">
        <v>1600</v>
      </c>
      <c r="H23" s="40">
        <f t="shared" si="4"/>
        <v>500</v>
      </c>
      <c r="I23" s="40">
        <v>200</v>
      </c>
      <c r="J23" s="40">
        <v>300</v>
      </c>
      <c r="K23" s="40">
        <f t="shared" si="5"/>
        <v>0</v>
      </c>
      <c r="L23" s="40">
        <v>0</v>
      </c>
      <c r="M23" s="40">
        <v>0</v>
      </c>
    </row>
    <row r="24" spans="1:13" ht="21.75" customHeight="1" thickBot="1" x14ac:dyDescent="0.3">
      <c r="A24" s="7" t="s">
        <v>17</v>
      </c>
      <c r="B24" s="40">
        <f t="shared" si="0"/>
        <v>2300</v>
      </c>
      <c r="C24" s="40">
        <f t="shared" si="1"/>
        <v>1000</v>
      </c>
      <c r="D24" s="40">
        <f t="shared" si="2"/>
        <v>1300</v>
      </c>
      <c r="E24" s="40">
        <f t="shared" si="3"/>
        <v>1900</v>
      </c>
      <c r="F24" s="40">
        <v>800</v>
      </c>
      <c r="G24" s="40">
        <v>1100</v>
      </c>
      <c r="H24" s="40">
        <f t="shared" si="4"/>
        <v>400</v>
      </c>
      <c r="I24" s="40">
        <v>200</v>
      </c>
      <c r="J24" s="40">
        <v>200</v>
      </c>
      <c r="K24" s="40">
        <f t="shared" si="5"/>
        <v>0</v>
      </c>
      <c r="L24" s="40">
        <v>0</v>
      </c>
      <c r="M24" s="40">
        <v>0</v>
      </c>
    </row>
    <row r="25" spans="1:13" ht="21.75" customHeight="1" thickBot="1" x14ac:dyDescent="0.3">
      <c r="A25" s="6" t="s">
        <v>18</v>
      </c>
      <c r="B25" s="40">
        <f t="shared" si="0"/>
        <v>1500</v>
      </c>
      <c r="C25" s="40">
        <f t="shared" si="1"/>
        <v>700</v>
      </c>
      <c r="D25" s="40">
        <f t="shared" si="2"/>
        <v>800</v>
      </c>
      <c r="E25" s="40">
        <f t="shared" si="3"/>
        <v>1000</v>
      </c>
      <c r="F25" s="40">
        <v>500</v>
      </c>
      <c r="G25" s="40">
        <v>500</v>
      </c>
      <c r="H25" s="40">
        <f t="shared" si="4"/>
        <v>500</v>
      </c>
      <c r="I25" s="40">
        <v>200</v>
      </c>
      <c r="J25" s="40">
        <v>300</v>
      </c>
      <c r="K25" s="40">
        <f t="shared" si="5"/>
        <v>0</v>
      </c>
      <c r="L25" s="40">
        <v>0</v>
      </c>
      <c r="M25" s="40">
        <v>0</v>
      </c>
    </row>
    <row r="26" spans="1:13" ht="30.75" thickBot="1" x14ac:dyDescent="0.3">
      <c r="A26" s="41" t="s">
        <v>21</v>
      </c>
      <c r="B26" s="42">
        <f>SUM(B8:B25)</f>
        <v>426400</v>
      </c>
      <c r="C26" s="42">
        <f t="shared" ref="C26:M26" si="6">SUM(C8:C25)</f>
        <v>223100</v>
      </c>
      <c r="D26" s="42">
        <f t="shared" si="6"/>
        <v>203300</v>
      </c>
      <c r="E26" s="42">
        <f t="shared" si="6"/>
        <v>328100</v>
      </c>
      <c r="F26" s="42">
        <f t="shared" si="6"/>
        <v>164300</v>
      </c>
      <c r="G26" s="42">
        <f t="shared" si="6"/>
        <v>163800</v>
      </c>
      <c r="H26" s="42">
        <f t="shared" si="6"/>
        <v>25400</v>
      </c>
      <c r="I26" s="42">
        <f t="shared" si="6"/>
        <v>12700</v>
      </c>
      <c r="J26" s="42">
        <f t="shared" si="6"/>
        <v>12700</v>
      </c>
      <c r="K26" s="42">
        <f t="shared" si="6"/>
        <v>72900</v>
      </c>
      <c r="L26" s="42">
        <f t="shared" si="6"/>
        <v>46100</v>
      </c>
      <c r="M26" s="42">
        <f t="shared" si="6"/>
        <v>26800</v>
      </c>
    </row>
    <row r="27" spans="1:13" ht="3.75" customHeight="1" thickBot="1" x14ac:dyDescent="0.3">
      <c r="A27" s="4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25"/>
    <row r="29" spans="1:13" ht="14.25" customHeight="1" x14ac:dyDescent="0.25">
      <c r="A29" s="66" t="s">
        <v>69</v>
      </c>
    </row>
    <row r="30" spans="1:13" ht="14.25" customHeight="1" x14ac:dyDescent="0.25">
      <c r="A30" s="67" t="s">
        <v>70</v>
      </c>
    </row>
  </sheetData>
  <mergeCells count="8">
    <mergeCell ref="A1:M1"/>
    <mergeCell ref="A2:M2"/>
    <mergeCell ref="A6:A7"/>
    <mergeCell ref="B6:D6"/>
    <mergeCell ref="E6:G6"/>
    <mergeCell ref="H6:J6"/>
    <mergeCell ref="K6:M6"/>
    <mergeCell ref="L4:M4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7" zoomScale="85" zoomScaleNormal="85" zoomScaleSheetLayoutView="80" workbookViewId="0">
      <selection activeCell="A29" sqref="A29:A30"/>
    </sheetView>
  </sheetViews>
  <sheetFormatPr defaultColWidth="9.140625" defaultRowHeight="24" customHeight="1" x14ac:dyDescent="0.25"/>
  <cols>
    <col min="1" max="1" width="17.7109375" style="34" customWidth="1"/>
    <col min="2" max="13" width="11.42578125" style="34" customWidth="1"/>
    <col min="14" max="16384" width="9.140625" style="34"/>
  </cols>
  <sheetData>
    <row r="1" spans="1:18" ht="18" customHeight="1" x14ac:dyDescent="0.25">
      <c r="A1" s="85" t="s">
        <v>63</v>
      </c>
      <c r="B1" s="85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33"/>
      <c r="O1" s="33"/>
      <c r="P1" s="33"/>
      <c r="Q1" s="33"/>
      <c r="R1" s="33"/>
    </row>
    <row r="2" spans="1:18" ht="18" customHeight="1" x14ac:dyDescent="0.2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5"/>
      <c r="O2" s="35"/>
      <c r="P2" s="35"/>
      <c r="Q2" s="35"/>
      <c r="R2" s="35"/>
    </row>
    <row r="3" spans="1:18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ht="18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89">
        <v>2018</v>
      </c>
      <c r="M4" s="89"/>
    </row>
    <row r="5" spans="1:18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8" ht="38.25" customHeight="1" thickTop="1" thickBot="1" x14ac:dyDescent="0.3">
      <c r="A6" s="82" t="s">
        <v>0</v>
      </c>
      <c r="B6" s="74" t="s">
        <v>21</v>
      </c>
      <c r="C6" s="88"/>
      <c r="D6" s="88"/>
      <c r="E6" s="74" t="s">
        <v>42</v>
      </c>
      <c r="F6" s="88"/>
      <c r="G6" s="88"/>
      <c r="H6" s="74" t="s">
        <v>43</v>
      </c>
      <c r="I6" s="88"/>
      <c r="J6" s="88"/>
      <c r="K6" s="74" t="s">
        <v>44</v>
      </c>
      <c r="L6" s="88"/>
      <c r="M6" s="88"/>
    </row>
    <row r="7" spans="1:18" ht="38.25" customHeight="1" thickTop="1" thickBot="1" x14ac:dyDescent="0.3">
      <c r="A7" s="84"/>
      <c r="B7" s="37" t="s">
        <v>45</v>
      </c>
      <c r="C7" s="38" t="s">
        <v>46</v>
      </c>
      <c r="D7" s="39" t="s">
        <v>47</v>
      </c>
      <c r="E7" s="37" t="s">
        <v>45</v>
      </c>
      <c r="F7" s="38" t="s">
        <v>46</v>
      </c>
      <c r="G7" s="39" t="s">
        <v>47</v>
      </c>
      <c r="H7" s="37" t="s">
        <v>45</v>
      </c>
      <c r="I7" s="38" t="s">
        <v>46</v>
      </c>
      <c r="J7" s="39" t="s">
        <v>47</v>
      </c>
      <c r="K7" s="37" t="s">
        <v>45</v>
      </c>
      <c r="L7" s="38" t="s">
        <v>46</v>
      </c>
      <c r="M7" s="39" t="s">
        <v>47</v>
      </c>
    </row>
    <row r="8" spans="1:18" ht="21.75" customHeight="1" thickTop="1" thickBot="1" x14ac:dyDescent="0.3">
      <c r="A8" s="6" t="s">
        <v>1</v>
      </c>
      <c r="B8" s="40">
        <f>SUM(C8:D8)</f>
        <v>27700</v>
      </c>
      <c r="C8" s="40">
        <f>SUM(F8+I8+L8)</f>
        <v>14400</v>
      </c>
      <c r="D8" s="40">
        <f>SUM(G8+J8+M8)</f>
        <v>13300</v>
      </c>
      <c r="E8" s="40">
        <f>SUM(F8:G8)</f>
        <v>24400</v>
      </c>
      <c r="F8" s="40">
        <v>12700</v>
      </c>
      <c r="G8" s="40">
        <v>11700</v>
      </c>
      <c r="H8" s="40">
        <f>SUM(I8:J8)</f>
        <v>500</v>
      </c>
      <c r="I8" s="40">
        <v>300</v>
      </c>
      <c r="J8" s="40">
        <v>200</v>
      </c>
      <c r="K8" s="40">
        <f>SUM(L8:M8)</f>
        <v>2800</v>
      </c>
      <c r="L8" s="40">
        <v>1400</v>
      </c>
      <c r="M8" s="40">
        <v>1400</v>
      </c>
    </row>
    <row r="9" spans="1:18" ht="21.75" customHeight="1" thickBot="1" x14ac:dyDescent="0.3">
      <c r="A9" s="7" t="s">
        <v>2</v>
      </c>
      <c r="B9" s="40">
        <f t="shared" ref="B9:B25" si="0">SUM(C9:D9)</f>
        <v>30900</v>
      </c>
      <c r="C9" s="40">
        <f t="shared" ref="C9:D25" si="1">SUM(F9+I9+L9)</f>
        <v>16100</v>
      </c>
      <c r="D9" s="40">
        <f t="shared" si="1"/>
        <v>14800</v>
      </c>
      <c r="E9" s="40">
        <f t="shared" ref="E9:E25" si="2">SUM(F9:G9)</f>
        <v>28300</v>
      </c>
      <c r="F9" s="40">
        <v>14700</v>
      </c>
      <c r="G9" s="40">
        <v>13600</v>
      </c>
      <c r="H9" s="40">
        <f t="shared" ref="H9:H25" si="3">SUM(I9:J9)</f>
        <v>600</v>
      </c>
      <c r="I9" s="40">
        <v>400</v>
      </c>
      <c r="J9" s="40">
        <v>200</v>
      </c>
      <c r="K9" s="40">
        <f t="shared" ref="K9:K25" si="4">SUM(L9:M9)</f>
        <v>2000</v>
      </c>
      <c r="L9" s="40">
        <v>1000</v>
      </c>
      <c r="M9" s="40">
        <v>1000</v>
      </c>
    </row>
    <row r="10" spans="1:18" ht="21.75" customHeight="1" thickBot="1" x14ac:dyDescent="0.3">
      <c r="A10" s="7" t="s">
        <v>3</v>
      </c>
      <c r="B10" s="40">
        <f t="shared" si="0"/>
        <v>29900</v>
      </c>
      <c r="C10" s="40">
        <f t="shared" si="1"/>
        <v>15500</v>
      </c>
      <c r="D10" s="40">
        <f t="shared" si="1"/>
        <v>14400</v>
      </c>
      <c r="E10" s="40">
        <f t="shared" si="2"/>
        <v>27200</v>
      </c>
      <c r="F10" s="40">
        <v>14000</v>
      </c>
      <c r="G10" s="40">
        <v>13200</v>
      </c>
      <c r="H10" s="40">
        <f t="shared" si="3"/>
        <v>900</v>
      </c>
      <c r="I10" s="40">
        <v>500</v>
      </c>
      <c r="J10" s="40">
        <v>400</v>
      </c>
      <c r="K10" s="40">
        <f t="shared" si="4"/>
        <v>1800</v>
      </c>
      <c r="L10" s="40">
        <v>1000</v>
      </c>
      <c r="M10" s="40">
        <v>800</v>
      </c>
    </row>
    <row r="11" spans="1:18" ht="21.75" customHeight="1" thickBot="1" x14ac:dyDescent="0.3">
      <c r="A11" s="7" t="s">
        <v>4</v>
      </c>
      <c r="B11" s="40">
        <f t="shared" si="0"/>
        <v>32700</v>
      </c>
      <c r="C11" s="40">
        <f t="shared" si="1"/>
        <v>16900</v>
      </c>
      <c r="D11" s="40">
        <f t="shared" si="1"/>
        <v>15800</v>
      </c>
      <c r="E11" s="40">
        <f t="shared" si="2"/>
        <v>29700</v>
      </c>
      <c r="F11" s="40">
        <v>15100</v>
      </c>
      <c r="G11" s="40">
        <v>14600</v>
      </c>
      <c r="H11" s="40">
        <f t="shared" si="3"/>
        <v>1400</v>
      </c>
      <c r="I11" s="40">
        <v>900</v>
      </c>
      <c r="J11" s="40">
        <v>500</v>
      </c>
      <c r="K11" s="40">
        <f t="shared" si="4"/>
        <v>1600</v>
      </c>
      <c r="L11" s="40">
        <v>900</v>
      </c>
      <c r="M11" s="40">
        <v>700</v>
      </c>
    </row>
    <row r="12" spans="1:18" ht="21.75" customHeight="1" thickBot="1" x14ac:dyDescent="0.3">
      <c r="A12" s="7" t="s">
        <v>5</v>
      </c>
      <c r="B12" s="40">
        <f t="shared" si="0"/>
        <v>38000</v>
      </c>
      <c r="C12" s="40">
        <f t="shared" si="1"/>
        <v>20800</v>
      </c>
      <c r="D12" s="40">
        <f t="shared" si="1"/>
        <v>17200</v>
      </c>
      <c r="E12" s="40">
        <f t="shared" si="2"/>
        <v>31800</v>
      </c>
      <c r="F12" s="40">
        <v>16600</v>
      </c>
      <c r="G12" s="40">
        <v>15200</v>
      </c>
      <c r="H12" s="40">
        <f t="shared" si="3"/>
        <v>1100</v>
      </c>
      <c r="I12" s="40">
        <v>500</v>
      </c>
      <c r="J12" s="40">
        <v>600</v>
      </c>
      <c r="K12" s="40">
        <f t="shared" si="4"/>
        <v>5100</v>
      </c>
      <c r="L12" s="40">
        <v>3700</v>
      </c>
      <c r="M12" s="40">
        <v>1400</v>
      </c>
    </row>
    <row r="13" spans="1:18" ht="21.75" customHeight="1" thickBot="1" x14ac:dyDescent="0.3">
      <c r="A13" s="7" t="s">
        <v>6</v>
      </c>
      <c r="B13" s="40">
        <f t="shared" si="0"/>
        <v>42600</v>
      </c>
      <c r="C13" s="40">
        <f t="shared" si="1"/>
        <v>23800</v>
      </c>
      <c r="D13" s="40">
        <f t="shared" si="1"/>
        <v>18800</v>
      </c>
      <c r="E13" s="40">
        <f t="shared" si="2"/>
        <v>31200</v>
      </c>
      <c r="F13" s="40">
        <v>15900</v>
      </c>
      <c r="G13" s="40">
        <v>15300</v>
      </c>
      <c r="H13" s="40">
        <f t="shared" si="3"/>
        <v>1600</v>
      </c>
      <c r="I13" s="40">
        <v>900</v>
      </c>
      <c r="J13" s="40">
        <v>700</v>
      </c>
      <c r="K13" s="40">
        <f t="shared" si="4"/>
        <v>9800</v>
      </c>
      <c r="L13" s="40">
        <v>7000</v>
      </c>
      <c r="M13" s="40">
        <v>2800</v>
      </c>
    </row>
    <row r="14" spans="1:18" ht="21.75" customHeight="1" thickBot="1" x14ac:dyDescent="0.3">
      <c r="A14" s="7" t="s">
        <v>7</v>
      </c>
      <c r="B14" s="40">
        <f t="shared" si="0"/>
        <v>42600</v>
      </c>
      <c r="C14" s="40">
        <f t="shared" si="1"/>
        <v>24200</v>
      </c>
      <c r="D14" s="40">
        <f t="shared" si="1"/>
        <v>18400</v>
      </c>
      <c r="E14" s="40">
        <f t="shared" si="2"/>
        <v>28400</v>
      </c>
      <c r="F14" s="40">
        <v>14500</v>
      </c>
      <c r="G14" s="40">
        <v>13900</v>
      </c>
      <c r="H14" s="40">
        <f t="shared" si="3"/>
        <v>1500</v>
      </c>
      <c r="I14" s="40">
        <v>900</v>
      </c>
      <c r="J14" s="40">
        <v>600</v>
      </c>
      <c r="K14" s="40">
        <f t="shared" si="4"/>
        <v>12700</v>
      </c>
      <c r="L14" s="40">
        <v>8800</v>
      </c>
      <c r="M14" s="40">
        <v>3900</v>
      </c>
    </row>
    <row r="15" spans="1:18" ht="21.75" customHeight="1" thickBot="1" x14ac:dyDescent="0.3">
      <c r="A15" s="7" t="s">
        <v>8</v>
      </c>
      <c r="B15" s="40">
        <f t="shared" si="0"/>
        <v>39400</v>
      </c>
      <c r="C15" s="40">
        <f t="shared" si="1"/>
        <v>21900</v>
      </c>
      <c r="D15" s="40">
        <f t="shared" si="1"/>
        <v>17500</v>
      </c>
      <c r="E15" s="40">
        <f t="shared" si="2"/>
        <v>24200</v>
      </c>
      <c r="F15" s="40">
        <v>12100</v>
      </c>
      <c r="G15" s="40">
        <v>12100</v>
      </c>
      <c r="H15" s="40">
        <f t="shared" si="3"/>
        <v>1900</v>
      </c>
      <c r="I15" s="40">
        <v>900</v>
      </c>
      <c r="J15" s="40">
        <v>1000</v>
      </c>
      <c r="K15" s="40">
        <f t="shared" si="4"/>
        <v>13300</v>
      </c>
      <c r="L15" s="40">
        <v>8900</v>
      </c>
      <c r="M15" s="40">
        <v>4400</v>
      </c>
    </row>
    <row r="16" spans="1:18" ht="21.75" customHeight="1" thickBot="1" x14ac:dyDescent="0.3">
      <c r="A16" s="7" t="s">
        <v>9</v>
      </c>
      <c r="B16" s="40">
        <f t="shared" si="0"/>
        <v>35400</v>
      </c>
      <c r="C16" s="40">
        <f t="shared" si="1"/>
        <v>19400</v>
      </c>
      <c r="D16" s="40">
        <f t="shared" si="1"/>
        <v>16000</v>
      </c>
      <c r="E16" s="40">
        <f t="shared" si="2"/>
        <v>20900</v>
      </c>
      <c r="F16" s="40">
        <v>10400</v>
      </c>
      <c r="G16" s="40">
        <v>10500</v>
      </c>
      <c r="H16" s="40">
        <f t="shared" si="3"/>
        <v>2500</v>
      </c>
      <c r="I16" s="40">
        <v>1100</v>
      </c>
      <c r="J16" s="40">
        <v>1400</v>
      </c>
      <c r="K16" s="40">
        <f t="shared" si="4"/>
        <v>12000</v>
      </c>
      <c r="L16" s="40">
        <v>7900</v>
      </c>
      <c r="M16" s="40">
        <v>4100</v>
      </c>
    </row>
    <row r="17" spans="1:13" ht="21.75" customHeight="1" thickBot="1" x14ac:dyDescent="0.3">
      <c r="A17" s="7" t="s">
        <v>10</v>
      </c>
      <c r="B17" s="40">
        <f t="shared" si="0"/>
        <v>30600</v>
      </c>
      <c r="C17" s="40">
        <f t="shared" si="1"/>
        <v>16300</v>
      </c>
      <c r="D17" s="40">
        <f t="shared" si="1"/>
        <v>14300</v>
      </c>
      <c r="E17" s="40">
        <f t="shared" si="2"/>
        <v>17900</v>
      </c>
      <c r="F17" s="40">
        <v>8700</v>
      </c>
      <c r="G17" s="40">
        <v>9200</v>
      </c>
      <c r="H17" s="40">
        <f t="shared" si="3"/>
        <v>2500</v>
      </c>
      <c r="I17" s="40">
        <v>1000</v>
      </c>
      <c r="J17" s="40">
        <v>1500</v>
      </c>
      <c r="K17" s="40">
        <f t="shared" si="4"/>
        <v>10200</v>
      </c>
      <c r="L17" s="40">
        <v>6600</v>
      </c>
      <c r="M17" s="40">
        <v>3600</v>
      </c>
    </row>
    <row r="18" spans="1:13" ht="21.75" customHeight="1" thickBot="1" x14ac:dyDescent="0.3">
      <c r="A18" s="7" t="s">
        <v>11</v>
      </c>
      <c r="B18" s="40">
        <f t="shared" si="0"/>
        <v>25100</v>
      </c>
      <c r="C18" s="40">
        <f t="shared" si="1"/>
        <v>13000</v>
      </c>
      <c r="D18" s="40">
        <f t="shared" si="1"/>
        <v>12100</v>
      </c>
      <c r="E18" s="40">
        <f t="shared" si="2"/>
        <v>16300</v>
      </c>
      <c r="F18" s="40">
        <v>7700</v>
      </c>
      <c r="G18" s="40">
        <v>8600</v>
      </c>
      <c r="H18" s="40">
        <f t="shared" si="3"/>
        <v>2400</v>
      </c>
      <c r="I18" s="40">
        <v>1000</v>
      </c>
      <c r="J18" s="40">
        <v>1400</v>
      </c>
      <c r="K18" s="40">
        <f t="shared" si="4"/>
        <v>6400</v>
      </c>
      <c r="L18" s="40">
        <v>4300</v>
      </c>
      <c r="M18" s="40">
        <v>2100</v>
      </c>
    </row>
    <row r="19" spans="1:13" ht="21.75" customHeight="1" thickBot="1" x14ac:dyDescent="0.3">
      <c r="A19" s="7" t="s">
        <v>12</v>
      </c>
      <c r="B19" s="40">
        <f t="shared" si="0"/>
        <v>19300</v>
      </c>
      <c r="C19" s="40">
        <f t="shared" si="1"/>
        <v>9600</v>
      </c>
      <c r="D19" s="40">
        <f t="shared" si="1"/>
        <v>9700</v>
      </c>
      <c r="E19" s="40">
        <f t="shared" si="2"/>
        <v>14300</v>
      </c>
      <c r="F19" s="40">
        <v>6800</v>
      </c>
      <c r="G19" s="40">
        <v>7500</v>
      </c>
      <c r="H19" s="40">
        <f t="shared" si="3"/>
        <v>2400</v>
      </c>
      <c r="I19" s="40">
        <v>1100</v>
      </c>
      <c r="J19" s="40">
        <v>1300</v>
      </c>
      <c r="K19" s="40">
        <f t="shared" si="4"/>
        <v>2600</v>
      </c>
      <c r="L19" s="40">
        <v>1700</v>
      </c>
      <c r="M19" s="40">
        <v>900</v>
      </c>
    </row>
    <row r="20" spans="1:13" ht="21.75" customHeight="1" thickBot="1" x14ac:dyDescent="0.3">
      <c r="A20" s="7" t="s">
        <v>13</v>
      </c>
      <c r="B20" s="40">
        <f t="shared" si="0"/>
        <v>15900</v>
      </c>
      <c r="C20" s="40">
        <f t="shared" si="1"/>
        <v>7600</v>
      </c>
      <c r="D20" s="40">
        <f t="shared" si="1"/>
        <v>8300</v>
      </c>
      <c r="E20" s="40">
        <f t="shared" si="2"/>
        <v>12800</v>
      </c>
      <c r="F20" s="40">
        <v>5900</v>
      </c>
      <c r="G20" s="40">
        <v>6900</v>
      </c>
      <c r="H20" s="40">
        <f t="shared" si="3"/>
        <v>2100</v>
      </c>
      <c r="I20" s="40">
        <v>1100</v>
      </c>
      <c r="J20" s="40">
        <v>1000</v>
      </c>
      <c r="K20" s="40">
        <f t="shared" si="4"/>
        <v>1000</v>
      </c>
      <c r="L20" s="40">
        <v>600</v>
      </c>
      <c r="M20" s="40">
        <v>400</v>
      </c>
    </row>
    <row r="21" spans="1:13" ht="21.75" customHeight="1" thickBot="1" x14ac:dyDescent="0.3">
      <c r="A21" s="7" t="s">
        <v>14</v>
      </c>
      <c r="B21" s="40">
        <f t="shared" si="0"/>
        <v>11900</v>
      </c>
      <c r="C21" s="40">
        <f t="shared" si="1"/>
        <v>5800</v>
      </c>
      <c r="D21" s="40">
        <f t="shared" si="1"/>
        <v>6100</v>
      </c>
      <c r="E21" s="40">
        <f t="shared" si="2"/>
        <v>9800</v>
      </c>
      <c r="F21" s="40">
        <v>4400</v>
      </c>
      <c r="G21" s="40">
        <v>5400</v>
      </c>
      <c r="H21" s="40">
        <f t="shared" si="3"/>
        <v>1600</v>
      </c>
      <c r="I21" s="40">
        <v>900</v>
      </c>
      <c r="J21" s="40">
        <v>700</v>
      </c>
      <c r="K21" s="40">
        <f t="shared" si="4"/>
        <v>500</v>
      </c>
      <c r="L21" s="40">
        <v>500</v>
      </c>
      <c r="M21" s="40">
        <v>0</v>
      </c>
    </row>
    <row r="22" spans="1:13" ht="21.75" customHeight="1" thickBot="1" x14ac:dyDescent="0.3">
      <c r="A22" s="7" t="s">
        <v>15</v>
      </c>
      <c r="B22" s="40">
        <f t="shared" si="0"/>
        <v>7100</v>
      </c>
      <c r="C22" s="40">
        <f t="shared" si="1"/>
        <v>3300</v>
      </c>
      <c r="D22" s="40">
        <f t="shared" si="1"/>
        <v>3800</v>
      </c>
      <c r="E22" s="40">
        <f t="shared" si="2"/>
        <v>6000</v>
      </c>
      <c r="F22" s="40">
        <v>2600</v>
      </c>
      <c r="G22" s="40">
        <v>3400</v>
      </c>
      <c r="H22" s="40">
        <f t="shared" si="3"/>
        <v>1100</v>
      </c>
      <c r="I22" s="40">
        <v>700</v>
      </c>
      <c r="J22" s="40">
        <v>400</v>
      </c>
      <c r="K22" s="40">
        <f t="shared" si="4"/>
        <v>0</v>
      </c>
      <c r="L22" s="40">
        <v>0</v>
      </c>
      <c r="M22" s="40">
        <v>0</v>
      </c>
    </row>
    <row r="23" spans="1:13" ht="21.75" customHeight="1" thickBot="1" x14ac:dyDescent="0.3">
      <c r="A23" s="7" t="s">
        <v>16</v>
      </c>
      <c r="B23" s="40">
        <f t="shared" si="0"/>
        <v>3700</v>
      </c>
      <c r="C23" s="40">
        <f t="shared" si="1"/>
        <v>1800</v>
      </c>
      <c r="D23" s="40">
        <f t="shared" si="1"/>
        <v>1900</v>
      </c>
      <c r="E23" s="40">
        <f t="shared" si="2"/>
        <v>3200</v>
      </c>
      <c r="F23" s="40">
        <v>1600</v>
      </c>
      <c r="G23" s="40">
        <v>1600</v>
      </c>
      <c r="H23" s="40">
        <f t="shared" si="3"/>
        <v>500</v>
      </c>
      <c r="I23" s="40">
        <v>200</v>
      </c>
      <c r="J23" s="40">
        <v>300</v>
      </c>
      <c r="K23" s="40">
        <f t="shared" si="4"/>
        <v>0</v>
      </c>
      <c r="L23" s="40">
        <v>0</v>
      </c>
      <c r="M23" s="40">
        <v>0</v>
      </c>
    </row>
    <row r="24" spans="1:13" ht="21.75" customHeight="1" thickBot="1" x14ac:dyDescent="0.3">
      <c r="A24" s="7" t="s">
        <v>17</v>
      </c>
      <c r="B24" s="40">
        <f t="shared" si="0"/>
        <v>2300</v>
      </c>
      <c r="C24" s="40">
        <f t="shared" si="1"/>
        <v>1000</v>
      </c>
      <c r="D24" s="40">
        <f t="shared" si="1"/>
        <v>1300</v>
      </c>
      <c r="E24" s="40">
        <f t="shared" si="2"/>
        <v>1900</v>
      </c>
      <c r="F24" s="40">
        <v>800</v>
      </c>
      <c r="G24" s="40">
        <v>1100</v>
      </c>
      <c r="H24" s="40">
        <f t="shared" si="3"/>
        <v>400</v>
      </c>
      <c r="I24" s="40">
        <v>200</v>
      </c>
      <c r="J24" s="40">
        <v>200</v>
      </c>
      <c r="K24" s="40">
        <f t="shared" si="4"/>
        <v>0</v>
      </c>
      <c r="L24" s="40">
        <v>0</v>
      </c>
      <c r="M24" s="40">
        <v>0</v>
      </c>
    </row>
    <row r="25" spans="1:13" ht="21.75" customHeight="1" thickBot="1" x14ac:dyDescent="0.3">
      <c r="A25" s="6" t="s">
        <v>18</v>
      </c>
      <c r="B25" s="40">
        <f t="shared" si="0"/>
        <v>1500</v>
      </c>
      <c r="C25" s="40">
        <f t="shared" si="1"/>
        <v>700</v>
      </c>
      <c r="D25" s="40">
        <f t="shared" si="1"/>
        <v>800</v>
      </c>
      <c r="E25" s="40">
        <f t="shared" si="2"/>
        <v>1000</v>
      </c>
      <c r="F25" s="40">
        <v>500</v>
      </c>
      <c r="G25" s="40">
        <v>500</v>
      </c>
      <c r="H25" s="40">
        <f t="shared" si="3"/>
        <v>500</v>
      </c>
      <c r="I25" s="40">
        <v>200</v>
      </c>
      <c r="J25" s="40">
        <v>300</v>
      </c>
      <c r="K25" s="40">
        <f t="shared" si="4"/>
        <v>0</v>
      </c>
      <c r="L25" s="40">
        <v>0</v>
      </c>
      <c r="M25" s="40">
        <v>0</v>
      </c>
    </row>
    <row r="26" spans="1:13" ht="30.75" thickBot="1" x14ac:dyDescent="0.3">
      <c r="A26" s="41" t="s">
        <v>21</v>
      </c>
      <c r="B26" s="42">
        <f>SUM(B8:B25)</f>
        <v>436600</v>
      </c>
      <c r="C26" s="42">
        <f t="shared" ref="C26:M26" si="5">SUM(C8:C25)</f>
        <v>232100</v>
      </c>
      <c r="D26" s="42">
        <f t="shared" si="5"/>
        <v>204500</v>
      </c>
      <c r="E26" s="42">
        <f t="shared" si="5"/>
        <v>329300</v>
      </c>
      <c r="F26" s="42">
        <f t="shared" si="5"/>
        <v>165000</v>
      </c>
      <c r="G26" s="42">
        <f t="shared" si="5"/>
        <v>164300</v>
      </c>
      <c r="H26" s="42">
        <f t="shared" si="5"/>
        <v>25500</v>
      </c>
      <c r="I26" s="42">
        <f t="shared" si="5"/>
        <v>12800</v>
      </c>
      <c r="J26" s="42">
        <f t="shared" si="5"/>
        <v>12700</v>
      </c>
      <c r="K26" s="42">
        <f t="shared" si="5"/>
        <v>81800</v>
      </c>
      <c r="L26" s="42">
        <f t="shared" si="5"/>
        <v>54300</v>
      </c>
      <c r="M26" s="42">
        <f t="shared" si="5"/>
        <v>27500</v>
      </c>
    </row>
    <row r="27" spans="1:13" ht="3.75" customHeight="1" thickBot="1" x14ac:dyDescent="0.3">
      <c r="A27" s="4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25"/>
    <row r="29" spans="1:13" ht="14.25" customHeight="1" x14ac:dyDescent="0.25">
      <c r="A29" s="66" t="s">
        <v>69</v>
      </c>
    </row>
    <row r="30" spans="1:13" ht="14.25" customHeight="1" x14ac:dyDescent="0.25">
      <c r="A30" s="67" t="s">
        <v>70</v>
      </c>
    </row>
  </sheetData>
  <mergeCells count="8">
    <mergeCell ref="A1:M1"/>
    <mergeCell ref="A2:M2"/>
    <mergeCell ref="A6:A7"/>
    <mergeCell ref="B6:D6"/>
    <mergeCell ref="E6:G6"/>
    <mergeCell ref="H6:J6"/>
    <mergeCell ref="K6:M6"/>
    <mergeCell ref="L4:M4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A7" zoomScale="85" zoomScaleNormal="85" zoomScaleSheetLayoutView="80" workbookViewId="0">
      <selection activeCell="A29" sqref="A29:A30"/>
    </sheetView>
  </sheetViews>
  <sheetFormatPr defaultColWidth="9.140625" defaultRowHeight="24" customHeight="1" x14ac:dyDescent="0.25"/>
  <cols>
    <col min="1" max="1" width="17.7109375" style="34" customWidth="1"/>
    <col min="2" max="13" width="11.42578125" style="34" customWidth="1"/>
    <col min="14" max="16384" width="9.140625" style="34"/>
  </cols>
  <sheetData>
    <row r="1" spans="1:18" ht="18" customHeight="1" x14ac:dyDescent="0.25">
      <c r="A1" s="85" t="s">
        <v>65</v>
      </c>
      <c r="B1" s="85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33"/>
      <c r="O1" s="33"/>
      <c r="P1" s="33"/>
      <c r="Q1" s="33"/>
      <c r="R1" s="33"/>
    </row>
    <row r="2" spans="1:18" ht="18" customHeight="1" x14ac:dyDescent="0.25">
      <c r="A2" s="87" t="s">
        <v>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5"/>
      <c r="O2" s="35"/>
      <c r="P2" s="35"/>
      <c r="Q2" s="35"/>
      <c r="R2" s="35"/>
    </row>
    <row r="3" spans="1:18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ht="18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89">
        <v>2019</v>
      </c>
      <c r="M4" s="89"/>
    </row>
    <row r="5" spans="1:18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8" ht="38.25" customHeight="1" thickTop="1" thickBot="1" x14ac:dyDescent="0.3">
      <c r="A6" s="82" t="s">
        <v>0</v>
      </c>
      <c r="B6" s="74" t="s">
        <v>21</v>
      </c>
      <c r="C6" s="88"/>
      <c r="D6" s="88"/>
      <c r="E6" s="74" t="s">
        <v>42</v>
      </c>
      <c r="F6" s="88"/>
      <c r="G6" s="88"/>
      <c r="H6" s="74" t="s">
        <v>43</v>
      </c>
      <c r="I6" s="88"/>
      <c r="J6" s="88"/>
      <c r="K6" s="74" t="s">
        <v>44</v>
      </c>
      <c r="L6" s="88"/>
      <c r="M6" s="88"/>
    </row>
    <row r="7" spans="1:18" ht="38.25" customHeight="1" thickTop="1" thickBot="1" x14ac:dyDescent="0.3">
      <c r="A7" s="84"/>
      <c r="B7" s="37" t="s">
        <v>45</v>
      </c>
      <c r="C7" s="38" t="s">
        <v>46</v>
      </c>
      <c r="D7" s="39" t="s">
        <v>47</v>
      </c>
      <c r="E7" s="37" t="s">
        <v>45</v>
      </c>
      <c r="F7" s="38" t="s">
        <v>46</v>
      </c>
      <c r="G7" s="39" t="s">
        <v>47</v>
      </c>
      <c r="H7" s="37" t="s">
        <v>45</v>
      </c>
      <c r="I7" s="38" t="s">
        <v>46</v>
      </c>
      <c r="J7" s="39" t="s">
        <v>47</v>
      </c>
      <c r="K7" s="37" t="s">
        <v>45</v>
      </c>
      <c r="L7" s="38" t="s">
        <v>46</v>
      </c>
      <c r="M7" s="39" t="s">
        <v>47</v>
      </c>
    </row>
    <row r="8" spans="1:18" ht="21.75" customHeight="1" thickTop="1" thickBot="1" x14ac:dyDescent="0.3">
      <c r="A8" s="6" t="s">
        <v>1</v>
      </c>
      <c r="B8" s="40">
        <f>SUM(C8:D8)</f>
        <v>28600</v>
      </c>
      <c r="C8" s="40">
        <f>SUM(F8+I8+L8)</f>
        <v>14900</v>
      </c>
      <c r="D8" s="40">
        <f>SUM(G8+J8+M8)</f>
        <v>13700</v>
      </c>
      <c r="E8" s="40">
        <f>SUM(F8:G8)</f>
        <v>24500</v>
      </c>
      <c r="F8" s="40">
        <v>12800</v>
      </c>
      <c r="G8" s="40">
        <v>11700</v>
      </c>
      <c r="H8" s="40">
        <f>SUM(I8:J8)</f>
        <v>600</v>
      </c>
      <c r="I8" s="40">
        <v>300</v>
      </c>
      <c r="J8" s="40">
        <v>300</v>
      </c>
      <c r="K8" s="40">
        <f>SUM(L8:M8)</f>
        <v>3500</v>
      </c>
      <c r="L8" s="40">
        <v>1800</v>
      </c>
      <c r="M8" s="40">
        <v>1700</v>
      </c>
    </row>
    <row r="9" spans="1:18" ht="21.75" customHeight="1" thickBot="1" x14ac:dyDescent="0.3">
      <c r="A9" s="7" t="s">
        <v>2</v>
      </c>
      <c r="B9" s="40">
        <f t="shared" ref="B9:B25" si="0">SUM(C9:D9)</f>
        <v>33400</v>
      </c>
      <c r="C9" s="40">
        <f t="shared" ref="C9:D25" si="1">SUM(F9+I9+L9)</f>
        <v>17400</v>
      </c>
      <c r="D9" s="40">
        <f t="shared" si="1"/>
        <v>16000</v>
      </c>
      <c r="E9" s="40">
        <f t="shared" ref="E9:E25" si="2">SUM(F9:G9)</f>
        <v>28400</v>
      </c>
      <c r="F9" s="40">
        <v>14700</v>
      </c>
      <c r="G9" s="40">
        <v>13700</v>
      </c>
      <c r="H9" s="40">
        <f t="shared" ref="H9:H25" si="3">SUM(I9:J9)</f>
        <v>600</v>
      </c>
      <c r="I9" s="40">
        <v>400</v>
      </c>
      <c r="J9" s="40">
        <v>200</v>
      </c>
      <c r="K9" s="40">
        <f t="shared" ref="K9:K25" si="4">SUM(L9:M9)</f>
        <v>4400</v>
      </c>
      <c r="L9" s="40">
        <v>2300</v>
      </c>
      <c r="M9" s="40">
        <v>2100</v>
      </c>
    </row>
    <row r="10" spans="1:18" ht="21.75" customHeight="1" thickBot="1" x14ac:dyDescent="0.3">
      <c r="A10" s="7" t="s">
        <v>3</v>
      </c>
      <c r="B10" s="40">
        <f t="shared" si="0"/>
        <v>31100</v>
      </c>
      <c r="C10" s="40">
        <f t="shared" si="1"/>
        <v>16000</v>
      </c>
      <c r="D10" s="40">
        <f t="shared" si="1"/>
        <v>15100</v>
      </c>
      <c r="E10" s="40">
        <f t="shared" si="2"/>
        <v>27400</v>
      </c>
      <c r="F10" s="40">
        <v>14000</v>
      </c>
      <c r="G10" s="40">
        <v>13400</v>
      </c>
      <c r="H10" s="40">
        <f t="shared" si="3"/>
        <v>900</v>
      </c>
      <c r="I10" s="40">
        <v>600</v>
      </c>
      <c r="J10" s="40">
        <v>300</v>
      </c>
      <c r="K10" s="40">
        <f t="shared" si="4"/>
        <v>2800</v>
      </c>
      <c r="L10" s="40">
        <v>1400</v>
      </c>
      <c r="M10" s="40">
        <v>1400</v>
      </c>
    </row>
    <row r="11" spans="1:18" ht="21.75" customHeight="1" thickBot="1" x14ac:dyDescent="0.3">
      <c r="A11" s="7" t="s">
        <v>4</v>
      </c>
      <c r="B11" s="40">
        <f t="shared" si="0"/>
        <v>33300</v>
      </c>
      <c r="C11" s="40">
        <f t="shared" si="1"/>
        <v>17100</v>
      </c>
      <c r="D11" s="40">
        <f t="shared" si="1"/>
        <v>16200</v>
      </c>
      <c r="E11" s="40">
        <f t="shared" si="2"/>
        <v>30000</v>
      </c>
      <c r="F11" s="40">
        <v>15400</v>
      </c>
      <c r="G11" s="40">
        <v>14600</v>
      </c>
      <c r="H11" s="40">
        <f t="shared" si="3"/>
        <v>1300</v>
      </c>
      <c r="I11" s="40">
        <v>700</v>
      </c>
      <c r="J11" s="40">
        <v>600</v>
      </c>
      <c r="K11" s="40">
        <f t="shared" si="4"/>
        <v>2000</v>
      </c>
      <c r="L11" s="40">
        <v>1000</v>
      </c>
      <c r="M11" s="40">
        <v>1000</v>
      </c>
    </row>
    <row r="12" spans="1:18" ht="21.75" customHeight="1" thickBot="1" x14ac:dyDescent="0.3">
      <c r="A12" s="7" t="s">
        <v>5</v>
      </c>
      <c r="B12" s="40">
        <f t="shared" si="0"/>
        <v>39800</v>
      </c>
      <c r="C12" s="40">
        <f t="shared" si="1"/>
        <v>22300</v>
      </c>
      <c r="D12" s="40">
        <f t="shared" si="1"/>
        <v>17500</v>
      </c>
      <c r="E12" s="40">
        <f t="shared" si="2"/>
        <v>31600</v>
      </c>
      <c r="F12" s="40">
        <v>16400</v>
      </c>
      <c r="G12" s="40">
        <v>15200</v>
      </c>
      <c r="H12" s="40">
        <f t="shared" si="3"/>
        <v>1400</v>
      </c>
      <c r="I12" s="40">
        <v>800</v>
      </c>
      <c r="J12" s="40">
        <v>600</v>
      </c>
      <c r="K12" s="40">
        <f t="shared" si="4"/>
        <v>6800</v>
      </c>
      <c r="L12" s="40">
        <v>5100</v>
      </c>
      <c r="M12" s="40">
        <v>1700</v>
      </c>
    </row>
    <row r="13" spans="1:18" ht="21.75" customHeight="1" thickBot="1" x14ac:dyDescent="0.3">
      <c r="A13" s="7" t="s">
        <v>6</v>
      </c>
      <c r="B13" s="40">
        <f t="shared" si="0"/>
        <v>44300</v>
      </c>
      <c r="C13" s="40">
        <f t="shared" si="1"/>
        <v>25300</v>
      </c>
      <c r="D13" s="40">
        <f t="shared" si="1"/>
        <v>19000</v>
      </c>
      <c r="E13" s="40">
        <f t="shared" si="2"/>
        <v>31400</v>
      </c>
      <c r="F13" s="40">
        <v>16000</v>
      </c>
      <c r="G13" s="40">
        <v>15400</v>
      </c>
      <c r="H13" s="40">
        <f t="shared" si="3"/>
        <v>1600</v>
      </c>
      <c r="I13" s="40">
        <v>900</v>
      </c>
      <c r="J13" s="40">
        <v>700</v>
      </c>
      <c r="K13" s="40">
        <f t="shared" si="4"/>
        <v>11300</v>
      </c>
      <c r="L13" s="40">
        <v>8400</v>
      </c>
      <c r="M13" s="40">
        <v>2900</v>
      </c>
    </row>
    <row r="14" spans="1:18" ht="21.75" customHeight="1" thickBot="1" x14ac:dyDescent="0.3">
      <c r="A14" s="7" t="s">
        <v>7</v>
      </c>
      <c r="B14" s="40">
        <f t="shared" si="0"/>
        <v>43800</v>
      </c>
      <c r="C14" s="40">
        <f t="shared" si="1"/>
        <v>25300</v>
      </c>
      <c r="D14" s="40">
        <f t="shared" si="1"/>
        <v>18500</v>
      </c>
      <c r="E14" s="40">
        <f t="shared" si="2"/>
        <v>28700</v>
      </c>
      <c r="F14" s="40">
        <v>14700</v>
      </c>
      <c r="G14" s="40">
        <v>14000</v>
      </c>
      <c r="H14" s="40">
        <f t="shared" si="3"/>
        <v>1400</v>
      </c>
      <c r="I14" s="40">
        <v>800</v>
      </c>
      <c r="J14" s="40">
        <v>600</v>
      </c>
      <c r="K14" s="40">
        <f t="shared" si="4"/>
        <v>13700</v>
      </c>
      <c r="L14" s="40">
        <v>9800</v>
      </c>
      <c r="M14" s="40">
        <v>3900</v>
      </c>
    </row>
    <row r="15" spans="1:18" ht="21.75" customHeight="1" thickBot="1" x14ac:dyDescent="0.3">
      <c r="A15" s="7" t="s">
        <v>8</v>
      </c>
      <c r="B15" s="40">
        <f t="shared" si="0"/>
        <v>40700</v>
      </c>
      <c r="C15" s="40">
        <f t="shared" si="1"/>
        <v>23000</v>
      </c>
      <c r="D15" s="40">
        <f t="shared" si="1"/>
        <v>17700</v>
      </c>
      <c r="E15" s="40">
        <f t="shared" si="2"/>
        <v>24300</v>
      </c>
      <c r="F15" s="40">
        <v>12200</v>
      </c>
      <c r="G15" s="40">
        <v>12100</v>
      </c>
      <c r="H15" s="40">
        <f t="shared" si="3"/>
        <v>2000</v>
      </c>
      <c r="I15" s="40">
        <v>900</v>
      </c>
      <c r="J15" s="40">
        <v>1100</v>
      </c>
      <c r="K15" s="40">
        <f t="shared" si="4"/>
        <v>14400</v>
      </c>
      <c r="L15" s="40">
        <v>9900</v>
      </c>
      <c r="M15" s="40">
        <v>4500</v>
      </c>
    </row>
    <row r="16" spans="1:18" ht="21.75" customHeight="1" thickBot="1" x14ac:dyDescent="0.3">
      <c r="A16" s="7" t="s">
        <v>9</v>
      </c>
      <c r="B16" s="40">
        <f t="shared" si="0"/>
        <v>36400</v>
      </c>
      <c r="C16" s="40">
        <f t="shared" si="1"/>
        <v>19900</v>
      </c>
      <c r="D16" s="40">
        <f t="shared" si="1"/>
        <v>16500</v>
      </c>
      <c r="E16" s="40">
        <f t="shared" si="2"/>
        <v>21300</v>
      </c>
      <c r="F16" s="40">
        <v>10600</v>
      </c>
      <c r="G16" s="40">
        <v>10700</v>
      </c>
      <c r="H16" s="40">
        <f t="shared" si="3"/>
        <v>2200</v>
      </c>
      <c r="I16" s="40">
        <v>900</v>
      </c>
      <c r="J16" s="40">
        <v>1300</v>
      </c>
      <c r="K16" s="40">
        <f t="shared" si="4"/>
        <v>12900</v>
      </c>
      <c r="L16" s="40">
        <v>8400</v>
      </c>
      <c r="M16" s="40">
        <v>4500</v>
      </c>
    </row>
    <row r="17" spans="1:13" ht="21.75" customHeight="1" thickBot="1" x14ac:dyDescent="0.3">
      <c r="A17" s="7" t="s">
        <v>10</v>
      </c>
      <c r="B17" s="40">
        <f t="shared" si="0"/>
        <v>31300</v>
      </c>
      <c r="C17" s="40">
        <f t="shared" si="1"/>
        <v>16700</v>
      </c>
      <c r="D17" s="40">
        <f t="shared" si="1"/>
        <v>14600</v>
      </c>
      <c r="E17" s="40">
        <f t="shared" si="2"/>
        <v>18200</v>
      </c>
      <c r="F17" s="40">
        <v>8800</v>
      </c>
      <c r="G17" s="40">
        <v>9400</v>
      </c>
      <c r="H17" s="40">
        <f t="shared" si="3"/>
        <v>2300</v>
      </c>
      <c r="I17" s="40">
        <v>1000</v>
      </c>
      <c r="J17" s="40">
        <v>1300</v>
      </c>
      <c r="K17" s="40">
        <f t="shared" si="4"/>
        <v>10800</v>
      </c>
      <c r="L17" s="40">
        <v>6900</v>
      </c>
      <c r="M17" s="40">
        <v>3900</v>
      </c>
    </row>
    <row r="18" spans="1:13" ht="21.75" customHeight="1" thickBot="1" x14ac:dyDescent="0.3">
      <c r="A18" s="7" t="s">
        <v>11</v>
      </c>
      <c r="B18" s="40">
        <f t="shared" si="0"/>
        <v>25700</v>
      </c>
      <c r="C18" s="40">
        <f t="shared" si="1"/>
        <v>13300</v>
      </c>
      <c r="D18" s="40">
        <f t="shared" si="1"/>
        <v>12400</v>
      </c>
      <c r="E18" s="40">
        <f t="shared" si="2"/>
        <v>16400</v>
      </c>
      <c r="F18" s="40">
        <v>7700</v>
      </c>
      <c r="G18" s="40">
        <v>8700</v>
      </c>
      <c r="H18" s="40">
        <f t="shared" si="3"/>
        <v>2400</v>
      </c>
      <c r="I18" s="40">
        <v>1000</v>
      </c>
      <c r="J18" s="40">
        <v>1400</v>
      </c>
      <c r="K18" s="40">
        <f t="shared" si="4"/>
        <v>6900</v>
      </c>
      <c r="L18" s="40">
        <v>4600</v>
      </c>
      <c r="M18" s="40">
        <v>2300</v>
      </c>
    </row>
    <row r="19" spans="1:13" ht="21.75" customHeight="1" thickBot="1" x14ac:dyDescent="0.3">
      <c r="A19" s="7" t="s">
        <v>12</v>
      </c>
      <c r="B19" s="40">
        <f t="shared" si="0"/>
        <v>19800</v>
      </c>
      <c r="C19" s="40">
        <f t="shared" si="1"/>
        <v>10000</v>
      </c>
      <c r="D19" s="40">
        <f t="shared" si="1"/>
        <v>9800</v>
      </c>
      <c r="E19" s="40">
        <f t="shared" si="2"/>
        <v>14300</v>
      </c>
      <c r="F19" s="40">
        <v>6800</v>
      </c>
      <c r="G19" s="40">
        <v>7500</v>
      </c>
      <c r="H19" s="40">
        <f t="shared" si="3"/>
        <v>2400</v>
      </c>
      <c r="I19" s="40">
        <v>1100</v>
      </c>
      <c r="J19" s="40">
        <v>1300</v>
      </c>
      <c r="K19" s="40">
        <f t="shared" si="4"/>
        <v>3100</v>
      </c>
      <c r="L19" s="40">
        <v>2100</v>
      </c>
      <c r="M19" s="40">
        <v>1000</v>
      </c>
    </row>
    <row r="20" spans="1:13" ht="21.75" customHeight="1" thickBot="1" x14ac:dyDescent="0.3">
      <c r="A20" s="7" t="s">
        <v>13</v>
      </c>
      <c r="B20" s="40">
        <f t="shared" si="0"/>
        <v>16300</v>
      </c>
      <c r="C20" s="40">
        <f t="shared" si="1"/>
        <v>7900</v>
      </c>
      <c r="D20" s="40">
        <f t="shared" si="1"/>
        <v>8400</v>
      </c>
      <c r="E20" s="40">
        <f t="shared" si="2"/>
        <v>12800</v>
      </c>
      <c r="F20" s="40">
        <v>5900</v>
      </c>
      <c r="G20" s="40">
        <v>6900</v>
      </c>
      <c r="H20" s="40">
        <f t="shared" si="3"/>
        <v>2200</v>
      </c>
      <c r="I20" s="40">
        <v>1100</v>
      </c>
      <c r="J20" s="40">
        <v>1100</v>
      </c>
      <c r="K20" s="40">
        <f t="shared" si="4"/>
        <v>1300</v>
      </c>
      <c r="L20" s="40">
        <v>900</v>
      </c>
      <c r="M20" s="40">
        <v>400</v>
      </c>
    </row>
    <row r="21" spans="1:13" ht="21.75" customHeight="1" thickBot="1" x14ac:dyDescent="0.3">
      <c r="A21" s="7" t="s">
        <v>14</v>
      </c>
      <c r="B21" s="40">
        <f t="shared" si="0"/>
        <v>11800</v>
      </c>
      <c r="C21" s="40">
        <f t="shared" si="1"/>
        <v>5700</v>
      </c>
      <c r="D21" s="40">
        <f t="shared" si="1"/>
        <v>6100</v>
      </c>
      <c r="E21" s="40">
        <f t="shared" si="2"/>
        <v>9800</v>
      </c>
      <c r="F21" s="40">
        <v>4400</v>
      </c>
      <c r="G21" s="40">
        <v>5400</v>
      </c>
      <c r="H21" s="40">
        <f t="shared" si="3"/>
        <v>1700</v>
      </c>
      <c r="I21" s="40">
        <v>1000</v>
      </c>
      <c r="J21" s="40">
        <v>700</v>
      </c>
      <c r="K21" s="40">
        <f t="shared" si="4"/>
        <v>300</v>
      </c>
      <c r="L21" s="40">
        <v>300</v>
      </c>
      <c r="M21" s="40">
        <v>0</v>
      </c>
    </row>
    <row r="22" spans="1:13" ht="21.75" customHeight="1" thickBot="1" x14ac:dyDescent="0.3">
      <c r="A22" s="7" t="s">
        <v>15</v>
      </c>
      <c r="B22" s="40">
        <f t="shared" si="0"/>
        <v>7100</v>
      </c>
      <c r="C22" s="40">
        <f t="shared" si="1"/>
        <v>3300</v>
      </c>
      <c r="D22" s="40">
        <f t="shared" si="1"/>
        <v>3800</v>
      </c>
      <c r="E22" s="40">
        <f t="shared" si="2"/>
        <v>6000</v>
      </c>
      <c r="F22" s="40">
        <v>2600</v>
      </c>
      <c r="G22" s="40">
        <v>3400</v>
      </c>
      <c r="H22" s="40">
        <f t="shared" si="3"/>
        <v>1100</v>
      </c>
      <c r="I22" s="40">
        <v>700</v>
      </c>
      <c r="J22" s="40">
        <v>400</v>
      </c>
      <c r="K22" s="40">
        <f t="shared" si="4"/>
        <v>0</v>
      </c>
      <c r="L22" s="40">
        <v>0</v>
      </c>
      <c r="M22" s="40">
        <v>0</v>
      </c>
    </row>
    <row r="23" spans="1:13" ht="21.75" customHeight="1" thickBot="1" x14ac:dyDescent="0.3">
      <c r="A23" s="7" t="s">
        <v>16</v>
      </c>
      <c r="B23" s="40">
        <f t="shared" si="0"/>
        <v>3700</v>
      </c>
      <c r="C23" s="40">
        <f t="shared" si="1"/>
        <v>1800</v>
      </c>
      <c r="D23" s="40">
        <f t="shared" si="1"/>
        <v>1900</v>
      </c>
      <c r="E23" s="40">
        <f t="shared" si="2"/>
        <v>3200</v>
      </c>
      <c r="F23" s="40">
        <v>1600</v>
      </c>
      <c r="G23" s="40">
        <v>1600</v>
      </c>
      <c r="H23" s="40">
        <f t="shared" si="3"/>
        <v>500</v>
      </c>
      <c r="I23" s="40">
        <v>200</v>
      </c>
      <c r="J23" s="40">
        <v>300</v>
      </c>
      <c r="K23" s="40">
        <f t="shared" si="4"/>
        <v>0</v>
      </c>
      <c r="L23" s="40">
        <v>0</v>
      </c>
      <c r="M23" s="40">
        <v>0</v>
      </c>
    </row>
    <row r="24" spans="1:13" ht="21.75" customHeight="1" thickBot="1" x14ac:dyDescent="0.3">
      <c r="A24" s="7" t="s">
        <v>17</v>
      </c>
      <c r="B24" s="40">
        <f t="shared" si="0"/>
        <v>2400</v>
      </c>
      <c r="C24" s="40">
        <f t="shared" si="1"/>
        <v>1000</v>
      </c>
      <c r="D24" s="40">
        <f t="shared" si="1"/>
        <v>1400</v>
      </c>
      <c r="E24" s="40">
        <f t="shared" si="2"/>
        <v>1900</v>
      </c>
      <c r="F24" s="40">
        <v>800</v>
      </c>
      <c r="G24" s="40">
        <v>1100</v>
      </c>
      <c r="H24" s="40">
        <f t="shared" si="3"/>
        <v>500</v>
      </c>
      <c r="I24" s="40">
        <v>200</v>
      </c>
      <c r="J24" s="40">
        <v>300</v>
      </c>
      <c r="K24" s="40">
        <f t="shared" si="4"/>
        <v>0</v>
      </c>
      <c r="L24" s="40">
        <v>0</v>
      </c>
      <c r="M24" s="40">
        <v>0</v>
      </c>
    </row>
    <row r="25" spans="1:13" ht="21.75" customHeight="1" thickBot="1" x14ac:dyDescent="0.3">
      <c r="A25" s="6" t="s">
        <v>18</v>
      </c>
      <c r="B25" s="40">
        <f t="shared" si="0"/>
        <v>1500</v>
      </c>
      <c r="C25" s="40">
        <f t="shared" si="1"/>
        <v>700</v>
      </c>
      <c r="D25" s="40">
        <f t="shared" si="1"/>
        <v>800</v>
      </c>
      <c r="E25" s="40">
        <f t="shared" si="2"/>
        <v>1000</v>
      </c>
      <c r="F25" s="40">
        <v>500</v>
      </c>
      <c r="G25" s="40">
        <v>500</v>
      </c>
      <c r="H25" s="40">
        <f t="shared" si="3"/>
        <v>500</v>
      </c>
      <c r="I25" s="40">
        <v>200</v>
      </c>
      <c r="J25" s="40">
        <v>300</v>
      </c>
      <c r="K25" s="40">
        <f t="shared" si="4"/>
        <v>0</v>
      </c>
      <c r="L25" s="40">
        <v>0</v>
      </c>
      <c r="M25" s="40">
        <v>0</v>
      </c>
    </row>
    <row r="26" spans="1:13" ht="30.75" thickBot="1" x14ac:dyDescent="0.3">
      <c r="A26" s="41" t="s">
        <v>21</v>
      </c>
      <c r="B26" s="42">
        <f>SUM(B8:B25)</f>
        <v>451000</v>
      </c>
      <c r="C26" s="42">
        <f t="shared" ref="C26:M26" si="5">SUM(C8:C25)</f>
        <v>241600</v>
      </c>
      <c r="D26" s="42">
        <f t="shared" si="5"/>
        <v>209400</v>
      </c>
      <c r="E26" s="42">
        <f t="shared" si="5"/>
        <v>331200</v>
      </c>
      <c r="F26" s="42">
        <f t="shared" si="5"/>
        <v>165900</v>
      </c>
      <c r="G26" s="42">
        <f t="shared" si="5"/>
        <v>165300</v>
      </c>
      <c r="H26" s="42">
        <f t="shared" si="5"/>
        <v>25600</v>
      </c>
      <c r="I26" s="42">
        <f t="shared" si="5"/>
        <v>12800</v>
      </c>
      <c r="J26" s="42">
        <f t="shared" si="5"/>
        <v>12800</v>
      </c>
      <c r="K26" s="42">
        <f t="shared" si="5"/>
        <v>94200</v>
      </c>
      <c r="L26" s="42">
        <f t="shared" si="5"/>
        <v>62900</v>
      </c>
      <c r="M26" s="42">
        <f t="shared" si="5"/>
        <v>31300</v>
      </c>
    </row>
    <row r="27" spans="1:13" ht="3.75" customHeight="1" thickBot="1" x14ac:dyDescent="0.3">
      <c r="A27" s="4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25"/>
    <row r="29" spans="1:13" ht="14.25" customHeight="1" x14ac:dyDescent="0.25">
      <c r="A29" s="66" t="s">
        <v>69</v>
      </c>
    </row>
    <row r="30" spans="1:13" ht="14.25" customHeight="1" x14ac:dyDescent="0.25">
      <c r="A30" s="67" t="s">
        <v>70</v>
      </c>
    </row>
  </sheetData>
  <mergeCells count="8">
    <mergeCell ref="A1:M1"/>
    <mergeCell ref="A2:M2"/>
    <mergeCell ref="L4:M4"/>
    <mergeCell ref="A6:A7"/>
    <mergeCell ref="B6:D6"/>
    <mergeCell ref="E6:G6"/>
    <mergeCell ref="H6:J6"/>
    <mergeCell ref="K6:M6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A14" zoomScale="115" zoomScaleNormal="115" zoomScaleSheetLayoutView="80" workbookViewId="0">
      <selection activeCell="C35" sqref="C35"/>
    </sheetView>
  </sheetViews>
  <sheetFormatPr defaultColWidth="9.140625" defaultRowHeight="24" customHeight="1" x14ac:dyDescent="0.25"/>
  <cols>
    <col min="1" max="1" width="17.7109375" style="34" customWidth="1"/>
    <col min="2" max="13" width="11.42578125" style="34" customWidth="1"/>
    <col min="14" max="16384" width="9.140625" style="34"/>
  </cols>
  <sheetData>
    <row r="1" spans="1:18" ht="18" customHeight="1" x14ac:dyDescent="0.25">
      <c r="A1" s="85" t="s">
        <v>67</v>
      </c>
      <c r="B1" s="85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33"/>
      <c r="O1" s="33"/>
      <c r="P1" s="33"/>
      <c r="Q1" s="33"/>
      <c r="R1" s="33"/>
    </row>
    <row r="2" spans="1:18" ht="18" customHeight="1" x14ac:dyDescent="0.25">
      <c r="A2" s="87" t="s">
        <v>68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5"/>
      <c r="O2" s="35"/>
      <c r="P2" s="35"/>
      <c r="Q2" s="35"/>
      <c r="R2" s="35"/>
    </row>
    <row r="3" spans="1:18" ht="18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ht="18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89">
        <v>2020</v>
      </c>
      <c r="M4" s="89"/>
    </row>
    <row r="5" spans="1:18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8" ht="38.25" customHeight="1" thickTop="1" thickBot="1" x14ac:dyDescent="0.3">
      <c r="A6" s="82" t="s">
        <v>0</v>
      </c>
      <c r="B6" s="74" t="s">
        <v>21</v>
      </c>
      <c r="C6" s="88"/>
      <c r="D6" s="88"/>
      <c r="E6" s="74" t="s">
        <v>42</v>
      </c>
      <c r="F6" s="88"/>
      <c r="G6" s="88"/>
      <c r="H6" s="74" t="s">
        <v>43</v>
      </c>
      <c r="I6" s="88"/>
      <c r="J6" s="88"/>
      <c r="K6" s="74" t="s">
        <v>44</v>
      </c>
      <c r="L6" s="88"/>
      <c r="M6" s="88"/>
    </row>
    <row r="7" spans="1:18" ht="38.25" customHeight="1" thickTop="1" thickBot="1" x14ac:dyDescent="0.3">
      <c r="A7" s="84"/>
      <c r="B7" s="37" t="s">
        <v>45</v>
      </c>
      <c r="C7" s="38" t="s">
        <v>46</v>
      </c>
      <c r="D7" s="39" t="s">
        <v>47</v>
      </c>
      <c r="E7" s="37" t="s">
        <v>45</v>
      </c>
      <c r="F7" s="38" t="s">
        <v>46</v>
      </c>
      <c r="G7" s="39" t="s">
        <v>47</v>
      </c>
      <c r="H7" s="37" t="s">
        <v>45</v>
      </c>
      <c r="I7" s="38" t="s">
        <v>46</v>
      </c>
      <c r="J7" s="39" t="s">
        <v>47</v>
      </c>
      <c r="K7" s="37" t="s">
        <v>45</v>
      </c>
      <c r="L7" s="38" t="s">
        <v>46</v>
      </c>
      <c r="M7" s="39" t="s">
        <v>47</v>
      </c>
    </row>
    <row r="8" spans="1:18" ht="21.75" customHeight="1" thickTop="1" thickBot="1" x14ac:dyDescent="0.3">
      <c r="A8" s="6" t="s">
        <v>1</v>
      </c>
      <c r="B8" s="40">
        <f>SUM(C8:D8)</f>
        <v>28600</v>
      </c>
      <c r="C8" s="40">
        <f>SUM(F8+I8+L8)</f>
        <v>14900</v>
      </c>
      <c r="D8" s="40">
        <f>SUM(G8+J8+M8)</f>
        <v>13700</v>
      </c>
      <c r="E8" s="40">
        <f>SUM(F8:G8)</f>
        <v>24700</v>
      </c>
      <c r="F8" s="40">
        <v>12800</v>
      </c>
      <c r="G8" s="40">
        <v>11900</v>
      </c>
      <c r="H8" s="40">
        <f>SUM(I8:J8)</f>
        <v>400</v>
      </c>
      <c r="I8" s="40">
        <v>300</v>
      </c>
      <c r="J8" s="40">
        <v>100</v>
      </c>
      <c r="K8" s="40">
        <f>SUM(L8:M8)</f>
        <v>3500</v>
      </c>
      <c r="L8" s="40">
        <v>1800</v>
      </c>
      <c r="M8" s="40">
        <v>1700</v>
      </c>
    </row>
    <row r="9" spans="1:18" ht="21.75" customHeight="1" thickBot="1" x14ac:dyDescent="0.3">
      <c r="A9" s="7" t="s">
        <v>2</v>
      </c>
      <c r="B9" s="40">
        <f t="shared" ref="B9:B25" si="0">SUM(C9:D9)</f>
        <v>32700</v>
      </c>
      <c r="C9" s="40">
        <f t="shared" ref="C9:D25" si="1">SUM(F9+I9+L9)</f>
        <v>17100</v>
      </c>
      <c r="D9" s="40">
        <f t="shared" si="1"/>
        <v>15600</v>
      </c>
      <c r="E9" s="40">
        <f t="shared" ref="E9:E25" si="2">SUM(F9:G9)</f>
        <v>28500</v>
      </c>
      <c r="F9" s="40">
        <v>14800</v>
      </c>
      <c r="G9" s="40">
        <v>13700</v>
      </c>
      <c r="H9" s="40">
        <f t="shared" ref="H9:H25" si="3">SUM(I9:J9)</f>
        <v>700</v>
      </c>
      <c r="I9" s="40">
        <v>400</v>
      </c>
      <c r="J9" s="40">
        <v>300</v>
      </c>
      <c r="K9" s="40">
        <f t="shared" ref="K9:K25" si="4">SUM(L9:M9)</f>
        <v>3500</v>
      </c>
      <c r="L9" s="40">
        <v>1900</v>
      </c>
      <c r="M9" s="40">
        <v>1600</v>
      </c>
    </row>
    <row r="10" spans="1:18" ht="21.75" customHeight="1" thickBot="1" x14ac:dyDescent="0.3">
      <c r="A10" s="7" t="s">
        <v>3</v>
      </c>
      <c r="B10" s="40">
        <f t="shared" si="0"/>
        <v>30600</v>
      </c>
      <c r="C10" s="40">
        <f t="shared" si="1"/>
        <v>15700</v>
      </c>
      <c r="D10" s="40">
        <f t="shared" si="1"/>
        <v>14900</v>
      </c>
      <c r="E10" s="40">
        <f t="shared" si="2"/>
        <v>27400</v>
      </c>
      <c r="F10" s="40">
        <v>14000</v>
      </c>
      <c r="G10" s="40">
        <v>13400</v>
      </c>
      <c r="H10" s="40">
        <f t="shared" si="3"/>
        <v>900</v>
      </c>
      <c r="I10" s="40">
        <v>600</v>
      </c>
      <c r="J10" s="40">
        <v>300</v>
      </c>
      <c r="K10" s="40">
        <f t="shared" si="4"/>
        <v>2300</v>
      </c>
      <c r="L10" s="40">
        <v>1100</v>
      </c>
      <c r="M10" s="40">
        <v>1200</v>
      </c>
    </row>
    <row r="11" spans="1:18" ht="21.75" customHeight="1" thickBot="1" x14ac:dyDescent="0.3">
      <c r="A11" s="7" t="s">
        <v>4</v>
      </c>
      <c r="B11" s="40">
        <f t="shared" si="0"/>
        <v>33000</v>
      </c>
      <c r="C11" s="40">
        <f t="shared" si="1"/>
        <v>17000</v>
      </c>
      <c r="D11" s="40">
        <f t="shared" si="1"/>
        <v>16000</v>
      </c>
      <c r="E11" s="40">
        <f t="shared" si="2"/>
        <v>30000</v>
      </c>
      <c r="F11" s="40">
        <v>15400</v>
      </c>
      <c r="G11" s="40">
        <v>14600</v>
      </c>
      <c r="H11" s="40">
        <f t="shared" si="3"/>
        <v>1300</v>
      </c>
      <c r="I11" s="40">
        <v>700</v>
      </c>
      <c r="J11" s="40">
        <v>600</v>
      </c>
      <c r="K11" s="40">
        <f t="shared" si="4"/>
        <v>1700</v>
      </c>
      <c r="L11" s="40">
        <v>900</v>
      </c>
      <c r="M11" s="40">
        <v>800</v>
      </c>
    </row>
    <row r="12" spans="1:18" ht="21.75" customHeight="1" thickBot="1" x14ac:dyDescent="0.3">
      <c r="A12" s="7" t="s">
        <v>5</v>
      </c>
      <c r="B12" s="40">
        <f t="shared" si="0"/>
        <v>39400</v>
      </c>
      <c r="C12" s="40">
        <f t="shared" si="1"/>
        <v>22000</v>
      </c>
      <c r="D12" s="40">
        <f t="shared" si="1"/>
        <v>17400</v>
      </c>
      <c r="E12" s="40">
        <f t="shared" si="2"/>
        <v>31800</v>
      </c>
      <c r="F12" s="40">
        <v>16400</v>
      </c>
      <c r="G12" s="40">
        <v>15400</v>
      </c>
      <c r="H12" s="40">
        <f t="shared" si="3"/>
        <v>1400</v>
      </c>
      <c r="I12" s="40">
        <v>900</v>
      </c>
      <c r="J12" s="40">
        <v>500</v>
      </c>
      <c r="K12" s="40">
        <f t="shared" si="4"/>
        <v>6200</v>
      </c>
      <c r="L12" s="40">
        <v>4700</v>
      </c>
      <c r="M12" s="40">
        <v>1500</v>
      </c>
    </row>
    <row r="13" spans="1:18" ht="21.75" customHeight="1" thickBot="1" x14ac:dyDescent="0.3">
      <c r="A13" s="7" t="s">
        <v>6</v>
      </c>
      <c r="B13" s="40">
        <f t="shared" si="0"/>
        <v>42400</v>
      </c>
      <c r="C13" s="40">
        <f t="shared" si="1"/>
        <v>23900</v>
      </c>
      <c r="D13" s="40">
        <f t="shared" si="1"/>
        <v>18500</v>
      </c>
      <c r="E13" s="40">
        <f t="shared" si="2"/>
        <v>31500</v>
      </c>
      <c r="F13" s="40">
        <v>16000</v>
      </c>
      <c r="G13" s="40">
        <v>15500</v>
      </c>
      <c r="H13" s="40">
        <f t="shared" si="3"/>
        <v>1500</v>
      </c>
      <c r="I13" s="40">
        <v>900</v>
      </c>
      <c r="J13" s="40">
        <v>600</v>
      </c>
      <c r="K13" s="40">
        <f t="shared" si="4"/>
        <v>9400</v>
      </c>
      <c r="L13" s="40">
        <v>7000</v>
      </c>
      <c r="M13" s="40">
        <v>2400</v>
      </c>
    </row>
    <row r="14" spans="1:18" ht="21.75" customHeight="1" thickBot="1" x14ac:dyDescent="0.3">
      <c r="A14" s="7" t="s">
        <v>7</v>
      </c>
      <c r="B14" s="40">
        <f t="shared" si="0"/>
        <v>41700</v>
      </c>
      <c r="C14" s="40">
        <f t="shared" si="1"/>
        <v>23800</v>
      </c>
      <c r="D14" s="40">
        <f t="shared" si="1"/>
        <v>17900</v>
      </c>
      <c r="E14" s="40">
        <f t="shared" si="2"/>
        <v>28700</v>
      </c>
      <c r="F14" s="40">
        <v>14700</v>
      </c>
      <c r="G14" s="40">
        <v>14000</v>
      </c>
      <c r="H14" s="40">
        <f t="shared" si="3"/>
        <v>1500</v>
      </c>
      <c r="I14" s="40">
        <v>900</v>
      </c>
      <c r="J14" s="40">
        <v>600</v>
      </c>
      <c r="K14" s="40">
        <f t="shared" si="4"/>
        <v>11500</v>
      </c>
      <c r="L14" s="40">
        <v>8200</v>
      </c>
      <c r="M14" s="40">
        <v>3300</v>
      </c>
    </row>
    <row r="15" spans="1:18" ht="21.75" customHeight="1" thickBot="1" x14ac:dyDescent="0.3">
      <c r="A15" s="7" t="s">
        <v>8</v>
      </c>
      <c r="B15" s="40">
        <f t="shared" si="0"/>
        <v>39200</v>
      </c>
      <c r="C15" s="40">
        <f t="shared" si="1"/>
        <v>22200</v>
      </c>
      <c r="D15" s="40">
        <f t="shared" si="1"/>
        <v>17000</v>
      </c>
      <c r="E15" s="40">
        <f t="shared" si="2"/>
        <v>24400</v>
      </c>
      <c r="F15" s="40">
        <v>12300</v>
      </c>
      <c r="G15" s="40">
        <v>12100</v>
      </c>
      <c r="H15" s="40">
        <f t="shared" si="3"/>
        <v>2000</v>
      </c>
      <c r="I15" s="40">
        <v>800</v>
      </c>
      <c r="J15" s="40">
        <v>1200</v>
      </c>
      <c r="K15" s="40">
        <f t="shared" si="4"/>
        <v>12800</v>
      </c>
      <c r="L15" s="40">
        <v>9100</v>
      </c>
      <c r="M15" s="40">
        <v>3700</v>
      </c>
    </row>
    <row r="16" spans="1:18" ht="21.75" customHeight="1" thickBot="1" x14ac:dyDescent="0.3">
      <c r="A16" s="7" t="s">
        <v>9</v>
      </c>
      <c r="B16" s="40">
        <f t="shared" si="0"/>
        <v>35200</v>
      </c>
      <c r="C16" s="40">
        <f t="shared" si="1"/>
        <v>19400</v>
      </c>
      <c r="D16" s="40">
        <f t="shared" si="1"/>
        <v>15800</v>
      </c>
      <c r="E16" s="40">
        <f t="shared" si="2"/>
        <v>21400</v>
      </c>
      <c r="F16" s="40">
        <v>10700</v>
      </c>
      <c r="G16" s="40">
        <v>10700</v>
      </c>
      <c r="H16" s="40">
        <f t="shared" si="3"/>
        <v>2200</v>
      </c>
      <c r="I16" s="40">
        <v>900</v>
      </c>
      <c r="J16" s="40">
        <v>1300</v>
      </c>
      <c r="K16" s="40">
        <f t="shared" si="4"/>
        <v>11600</v>
      </c>
      <c r="L16" s="40">
        <v>7800</v>
      </c>
      <c r="M16" s="40">
        <v>3800</v>
      </c>
    </row>
    <row r="17" spans="1:13" ht="21.75" customHeight="1" thickBot="1" x14ac:dyDescent="0.3">
      <c r="A17" s="7" t="s">
        <v>10</v>
      </c>
      <c r="B17" s="40">
        <f t="shared" si="0"/>
        <v>30600</v>
      </c>
      <c r="C17" s="40">
        <f t="shared" si="1"/>
        <v>16200</v>
      </c>
      <c r="D17" s="40">
        <f t="shared" si="1"/>
        <v>14400</v>
      </c>
      <c r="E17" s="40">
        <f t="shared" si="2"/>
        <v>18200</v>
      </c>
      <c r="F17" s="40">
        <v>8800</v>
      </c>
      <c r="G17" s="40">
        <v>9400</v>
      </c>
      <c r="H17" s="40">
        <f t="shared" si="3"/>
        <v>2400</v>
      </c>
      <c r="I17" s="40">
        <v>1000</v>
      </c>
      <c r="J17" s="40">
        <v>1400</v>
      </c>
      <c r="K17" s="40">
        <f t="shared" si="4"/>
        <v>10000</v>
      </c>
      <c r="L17" s="40">
        <v>6400</v>
      </c>
      <c r="M17" s="40">
        <v>3600</v>
      </c>
    </row>
    <row r="18" spans="1:13" ht="21.75" customHeight="1" thickBot="1" x14ac:dyDescent="0.3">
      <c r="A18" s="7" t="s">
        <v>11</v>
      </c>
      <c r="B18" s="40">
        <f t="shared" si="0"/>
        <v>25400</v>
      </c>
      <c r="C18" s="40">
        <f t="shared" si="1"/>
        <v>13200</v>
      </c>
      <c r="D18" s="40">
        <f t="shared" si="1"/>
        <v>12200</v>
      </c>
      <c r="E18" s="40">
        <f t="shared" si="2"/>
        <v>16500</v>
      </c>
      <c r="F18" s="40">
        <v>7800</v>
      </c>
      <c r="G18" s="40">
        <v>8700</v>
      </c>
      <c r="H18" s="40">
        <f t="shared" si="3"/>
        <v>2300</v>
      </c>
      <c r="I18" s="40">
        <v>900</v>
      </c>
      <c r="J18" s="40">
        <v>1400</v>
      </c>
      <c r="K18" s="40">
        <f t="shared" si="4"/>
        <v>6600</v>
      </c>
      <c r="L18" s="40">
        <v>4500</v>
      </c>
      <c r="M18" s="40">
        <v>2100</v>
      </c>
    </row>
    <row r="19" spans="1:13" ht="21.75" customHeight="1" thickBot="1" x14ac:dyDescent="0.3">
      <c r="A19" s="7" t="s">
        <v>12</v>
      </c>
      <c r="B19" s="40">
        <f t="shared" si="0"/>
        <v>19900</v>
      </c>
      <c r="C19" s="40">
        <f t="shared" si="1"/>
        <v>10100</v>
      </c>
      <c r="D19" s="40">
        <f t="shared" si="1"/>
        <v>9800</v>
      </c>
      <c r="E19" s="40">
        <f t="shared" si="2"/>
        <v>14300</v>
      </c>
      <c r="F19" s="40">
        <v>6800</v>
      </c>
      <c r="G19" s="40">
        <v>7500</v>
      </c>
      <c r="H19" s="40">
        <f t="shared" si="3"/>
        <v>2500</v>
      </c>
      <c r="I19" s="40">
        <v>1100</v>
      </c>
      <c r="J19" s="40">
        <v>1400</v>
      </c>
      <c r="K19" s="40">
        <f t="shared" si="4"/>
        <v>3100</v>
      </c>
      <c r="L19" s="40">
        <v>2200</v>
      </c>
      <c r="M19" s="40">
        <v>900</v>
      </c>
    </row>
    <row r="20" spans="1:13" ht="21.75" customHeight="1" thickBot="1" x14ac:dyDescent="0.3">
      <c r="A20" s="7" t="s">
        <v>13</v>
      </c>
      <c r="B20" s="40">
        <f t="shared" si="0"/>
        <v>16400</v>
      </c>
      <c r="C20" s="40">
        <f t="shared" si="1"/>
        <v>7900</v>
      </c>
      <c r="D20" s="40">
        <f t="shared" si="1"/>
        <v>8500</v>
      </c>
      <c r="E20" s="40">
        <f t="shared" si="2"/>
        <v>12800</v>
      </c>
      <c r="F20" s="40">
        <v>5900</v>
      </c>
      <c r="G20" s="40">
        <v>6900</v>
      </c>
      <c r="H20" s="40">
        <f t="shared" si="3"/>
        <v>2200</v>
      </c>
      <c r="I20" s="40">
        <v>1100</v>
      </c>
      <c r="J20" s="40">
        <v>1100</v>
      </c>
      <c r="K20" s="40">
        <f t="shared" si="4"/>
        <v>1400</v>
      </c>
      <c r="L20" s="40">
        <v>900</v>
      </c>
      <c r="M20" s="40">
        <v>500</v>
      </c>
    </row>
    <row r="21" spans="1:13" ht="21.75" customHeight="1" thickBot="1" x14ac:dyDescent="0.3">
      <c r="A21" s="7" t="s">
        <v>14</v>
      </c>
      <c r="B21" s="40">
        <f t="shared" si="0"/>
        <v>11900</v>
      </c>
      <c r="C21" s="40">
        <f t="shared" si="1"/>
        <v>5700</v>
      </c>
      <c r="D21" s="40">
        <f t="shared" si="1"/>
        <v>6200</v>
      </c>
      <c r="E21" s="40">
        <f t="shared" si="2"/>
        <v>9800</v>
      </c>
      <c r="F21" s="40">
        <v>4400</v>
      </c>
      <c r="G21" s="40">
        <v>5400</v>
      </c>
      <c r="H21" s="40">
        <f t="shared" si="3"/>
        <v>1800</v>
      </c>
      <c r="I21" s="40">
        <v>1000</v>
      </c>
      <c r="J21" s="40">
        <v>800</v>
      </c>
      <c r="K21" s="40">
        <f t="shared" si="4"/>
        <v>300</v>
      </c>
      <c r="L21" s="40">
        <v>300</v>
      </c>
      <c r="M21" s="40">
        <v>0</v>
      </c>
    </row>
    <row r="22" spans="1:13" ht="21.75" customHeight="1" thickBot="1" x14ac:dyDescent="0.3">
      <c r="A22" s="7" t="s">
        <v>15</v>
      </c>
      <c r="B22" s="40">
        <f t="shared" si="0"/>
        <v>7100</v>
      </c>
      <c r="C22" s="40">
        <f t="shared" si="1"/>
        <v>3300</v>
      </c>
      <c r="D22" s="40">
        <f t="shared" si="1"/>
        <v>3800</v>
      </c>
      <c r="E22" s="40">
        <f t="shared" si="2"/>
        <v>6000</v>
      </c>
      <c r="F22" s="40">
        <v>2600</v>
      </c>
      <c r="G22" s="40">
        <v>3400</v>
      </c>
      <c r="H22" s="40">
        <f t="shared" si="3"/>
        <v>1100</v>
      </c>
      <c r="I22" s="40">
        <v>700</v>
      </c>
      <c r="J22" s="40">
        <v>400</v>
      </c>
      <c r="K22" s="40">
        <f t="shared" si="4"/>
        <v>0</v>
      </c>
      <c r="L22" s="40">
        <v>0</v>
      </c>
      <c r="M22" s="40">
        <v>0</v>
      </c>
    </row>
    <row r="23" spans="1:13" ht="21.75" customHeight="1" thickBot="1" x14ac:dyDescent="0.3">
      <c r="A23" s="7" t="s">
        <v>16</v>
      </c>
      <c r="B23" s="40">
        <f t="shared" si="0"/>
        <v>3700</v>
      </c>
      <c r="C23" s="40">
        <f t="shared" si="1"/>
        <v>1800</v>
      </c>
      <c r="D23" s="40">
        <f t="shared" si="1"/>
        <v>1900</v>
      </c>
      <c r="E23" s="40">
        <f t="shared" si="2"/>
        <v>3200</v>
      </c>
      <c r="F23" s="40">
        <v>1600</v>
      </c>
      <c r="G23" s="40">
        <v>1600</v>
      </c>
      <c r="H23" s="40">
        <f t="shared" si="3"/>
        <v>500</v>
      </c>
      <c r="I23" s="40">
        <v>200</v>
      </c>
      <c r="J23" s="40">
        <v>300</v>
      </c>
      <c r="K23" s="40">
        <f t="shared" si="4"/>
        <v>0</v>
      </c>
      <c r="L23" s="40">
        <v>0</v>
      </c>
      <c r="M23" s="40">
        <v>0</v>
      </c>
    </row>
    <row r="24" spans="1:13" ht="21.75" customHeight="1" thickBot="1" x14ac:dyDescent="0.3">
      <c r="A24" s="7" t="s">
        <v>17</v>
      </c>
      <c r="B24" s="40">
        <f t="shared" si="0"/>
        <v>2500</v>
      </c>
      <c r="C24" s="40">
        <f t="shared" si="1"/>
        <v>1100</v>
      </c>
      <c r="D24" s="40">
        <f t="shared" si="1"/>
        <v>1400</v>
      </c>
      <c r="E24" s="40">
        <f t="shared" si="2"/>
        <v>2000</v>
      </c>
      <c r="F24" s="40">
        <v>800</v>
      </c>
      <c r="G24" s="40">
        <v>1200</v>
      </c>
      <c r="H24" s="40">
        <f t="shared" si="3"/>
        <v>500</v>
      </c>
      <c r="I24" s="40">
        <v>300</v>
      </c>
      <c r="J24" s="40">
        <v>200</v>
      </c>
      <c r="K24" s="40">
        <f t="shared" si="4"/>
        <v>0</v>
      </c>
      <c r="L24" s="40">
        <v>0</v>
      </c>
      <c r="M24" s="40">
        <v>0</v>
      </c>
    </row>
    <row r="25" spans="1:13" ht="21.75" customHeight="1" thickBot="1" x14ac:dyDescent="0.3">
      <c r="A25" s="6" t="s">
        <v>18</v>
      </c>
      <c r="B25" s="40">
        <f t="shared" si="0"/>
        <v>1500</v>
      </c>
      <c r="C25" s="40">
        <f t="shared" si="1"/>
        <v>700</v>
      </c>
      <c r="D25" s="40">
        <f t="shared" si="1"/>
        <v>800</v>
      </c>
      <c r="E25" s="40">
        <f t="shared" si="2"/>
        <v>1000</v>
      </c>
      <c r="F25" s="40">
        <v>500</v>
      </c>
      <c r="G25" s="40">
        <v>500</v>
      </c>
      <c r="H25" s="40">
        <f t="shared" si="3"/>
        <v>500</v>
      </c>
      <c r="I25" s="40">
        <v>200</v>
      </c>
      <c r="J25" s="40">
        <v>300</v>
      </c>
      <c r="K25" s="40">
        <f t="shared" si="4"/>
        <v>0</v>
      </c>
      <c r="L25" s="40">
        <v>0</v>
      </c>
      <c r="M25" s="40">
        <v>0</v>
      </c>
    </row>
    <row r="26" spans="1:13" ht="30.75" thickBot="1" x14ac:dyDescent="0.3">
      <c r="A26" s="41" t="s">
        <v>21</v>
      </c>
      <c r="B26" s="42">
        <f>SUM(B8:B25)</f>
        <v>441800</v>
      </c>
      <c r="C26" s="42">
        <f t="shared" ref="C26:M26" si="5">SUM(C8:C25)</f>
        <v>236000</v>
      </c>
      <c r="D26" s="42">
        <f t="shared" si="5"/>
        <v>205800</v>
      </c>
      <c r="E26" s="42">
        <f t="shared" si="5"/>
        <v>332200</v>
      </c>
      <c r="F26" s="42">
        <f t="shared" si="5"/>
        <v>166300</v>
      </c>
      <c r="G26" s="42">
        <f t="shared" si="5"/>
        <v>165900</v>
      </c>
      <c r="H26" s="42">
        <f t="shared" si="5"/>
        <v>25700</v>
      </c>
      <c r="I26" s="42">
        <f t="shared" si="5"/>
        <v>12900</v>
      </c>
      <c r="J26" s="42">
        <f t="shared" si="5"/>
        <v>12800</v>
      </c>
      <c r="K26" s="42">
        <f t="shared" si="5"/>
        <v>83900</v>
      </c>
      <c r="L26" s="42">
        <f t="shared" si="5"/>
        <v>56800</v>
      </c>
      <c r="M26" s="42">
        <f t="shared" si="5"/>
        <v>27100</v>
      </c>
    </row>
    <row r="27" spans="1:13" ht="3.75" customHeight="1" thickBot="1" x14ac:dyDescent="0.3">
      <c r="A27" s="4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 thickTop="1" x14ac:dyDescent="0.25"/>
    <row r="29" spans="1:13" ht="14.25" customHeight="1" x14ac:dyDescent="0.25">
      <c r="A29" s="66" t="s">
        <v>69</v>
      </c>
    </row>
    <row r="30" spans="1:13" ht="14.25" customHeight="1" x14ac:dyDescent="0.25">
      <c r="A30" s="67" t="s">
        <v>70</v>
      </c>
    </row>
  </sheetData>
  <mergeCells count="8">
    <mergeCell ref="A1:M1"/>
    <mergeCell ref="A2:M2"/>
    <mergeCell ref="L4:M4"/>
    <mergeCell ref="A6:A7"/>
    <mergeCell ref="B6:D6"/>
    <mergeCell ref="E6:G6"/>
    <mergeCell ref="H6:J6"/>
    <mergeCell ref="K6:M6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875FF-CBCD-4992-995A-D788F87B1CAD}"/>
</file>

<file path=customXml/itemProps2.xml><?xml version="1.0" encoding="utf-8"?>
<ds:datastoreItem xmlns:ds="http://schemas.openxmlformats.org/officeDocument/2006/customXml" ds:itemID="{8FAE6AD0-CA3F-44E2-B8A3-AE993ADC05A8}"/>
</file>

<file path=customXml/itemProps3.xml><?xml version="1.0" encoding="utf-8"?>
<ds:datastoreItem xmlns:ds="http://schemas.openxmlformats.org/officeDocument/2006/customXml" ds:itemID="{6D3D8332-79D2-4F0F-BC99-7EAE58FC5C15}"/>
</file>

<file path=customXml/itemProps4.xml><?xml version="1.0" encoding="utf-8"?>
<ds:datastoreItem xmlns:ds="http://schemas.openxmlformats.org/officeDocument/2006/customXml" ds:itemID="{1947CDE5-0F48-48A7-8E3E-2E58CCD33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T1</vt:lpstr>
      <vt:lpstr>T2</vt:lpstr>
      <vt:lpstr>T3</vt:lpstr>
      <vt:lpstr>T4</vt:lpstr>
      <vt:lpstr>T5a</vt:lpstr>
      <vt:lpstr>T5b</vt:lpstr>
      <vt:lpstr>T5c</vt:lpstr>
      <vt:lpstr>T5d</vt:lpstr>
      <vt:lpstr>'T1'!Print_Area</vt:lpstr>
      <vt:lpstr>'T2'!Print_Area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Hjh Fatimah Binti Amp Hj Tengah</cp:lastModifiedBy>
  <cp:lastPrinted>2022-09-22T06:00:30Z</cp:lastPrinted>
  <dcterms:created xsi:type="dcterms:W3CDTF">2019-05-12T02:41:21Z</dcterms:created>
  <dcterms:modified xsi:type="dcterms:W3CDTF">2022-11-05T07:25:52Z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