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13_ncr:1_{804F617D-49B4-4CFA-A312-42023A7F0860}" xr6:coauthVersionLast="36" xr6:coauthVersionMax="36" xr10:uidLastSave="{00000000-0000-0000-0000-000000000000}"/>
  <bookViews>
    <workbookView xWindow="0" yWindow="0" windowWidth="14445" windowHeight="114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1" l="1"/>
  <c r="R20" i="1"/>
  <c r="R16" i="1"/>
  <c r="R13" i="1"/>
  <c r="R10" i="1"/>
  <c r="R7" i="1"/>
  <c r="R4" i="1"/>
  <c r="R19" i="1" l="1"/>
  <c r="P21" i="1" l="1"/>
  <c r="P20" i="1"/>
  <c r="P19" i="1" s="1"/>
  <c r="P16" i="1"/>
  <c r="P13" i="1"/>
  <c r="P10" i="1"/>
  <c r="P7" i="1"/>
  <c r="P4" i="1"/>
  <c r="Q21" i="1" l="1"/>
  <c r="Q20" i="1"/>
  <c r="Q16" i="1"/>
  <c r="Q13" i="1"/>
  <c r="Q10" i="1"/>
  <c r="Q7" i="1"/>
  <c r="Q4" i="1"/>
  <c r="Q19" i="1" l="1"/>
  <c r="O21" i="1"/>
  <c r="O20" i="1"/>
  <c r="O16" i="1"/>
  <c r="O13" i="1"/>
  <c r="O10" i="1"/>
  <c r="O7" i="1"/>
  <c r="O4" i="1"/>
  <c r="O19" i="1" l="1"/>
  <c r="N21" i="1"/>
  <c r="N20" i="1"/>
  <c r="N16" i="1"/>
  <c r="N13" i="1"/>
  <c r="N10" i="1"/>
  <c r="N7" i="1"/>
  <c r="N4" i="1"/>
  <c r="B20" i="1"/>
  <c r="C20" i="1"/>
  <c r="D20" i="1"/>
  <c r="E20" i="1"/>
  <c r="F20" i="1"/>
  <c r="G20" i="1"/>
  <c r="H20" i="1"/>
  <c r="I20" i="1"/>
  <c r="J20" i="1"/>
  <c r="K20" i="1"/>
  <c r="L20" i="1"/>
  <c r="B21" i="1"/>
  <c r="C21" i="1"/>
  <c r="D21" i="1"/>
  <c r="E21" i="1"/>
  <c r="F21" i="1"/>
  <c r="G21" i="1"/>
  <c r="H21" i="1"/>
  <c r="I21" i="1"/>
  <c r="J21" i="1"/>
  <c r="K21" i="1"/>
  <c r="L21" i="1"/>
  <c r="M21" i="1"/>
  <c r="M20" i="1"/>
  <c r="M16" i="1"/>
  <c r="L16" i="1"/>
  <c r="K16" i="1"/>
  <c r="J16" i="1"/>
  <c r="I16" i="1"/>
  <c r="H16" i="1"/>
  <c r="G16" i="1"/>
  <c r="F16" i="1"/>
  <c r="E16" i="1"/>
  <c r="D16" i="1"/>
  <c r="C16" i="1"/>
  <c r="B16" i="1"/>
  <c r="M13" i="1"/>
  <c r="L13" i="1"/>
  <c r="K13" i="1"/>
  <c r="J13" i="1"/>
  <c r="I13" i="1"/>
  <c r="H13" i="1"/>
  <c r="G13" i="1"/>
  <c r="F13" i="1"/>
  <c r="E13" i="1"/>
  <c r="D13" i="1"/>
  <c r="C13" i="1"/>
  <c r="B13" i="1"/>
  <c r="M10" i="1"/>
  <c r="L10" i="1"/>
  <c r="K10" i="1"/>
  <c r="J10" i="1"/>
  <c r="I10" i="1"/>
  <c r="H10" i="1"/>
  <c r="G10" i="1"/>
  <c r="F10" i="1"/>
  <c r="E10" i="1"/>
  <c r="D10" i="1"/>
  <c r="C10" i="1"/>
  <c r="B10" i="1"/>
  <c r="B7" i="1"/>
  <c r="C7" i="1"/>
  <c r="D7" i="1"/>
  <c r="E7" i="1"/>
  <c r="F7" i="1"/>
  <c r="G7" i="1"/>
  <c r="H7" i="1"/>
  <c r="I7" i="1"/>
  <c r="J7" i="1"/>
  <c r="K7" i="1"/>
  <c r="L7" i="1"/>
  <c r="M7" i="1"/>
  <c r="B4" i="1"/>
  <c r="C4" i="1"/>
  <c r="D4" i="1"/>
  <c r="E4" i="1"/>
  <c r="F4" i="1"/>
  <c r="G4" i="1"/>
  <c r="H4" i="1"/>
  <c r="I4" i="1"/>
  <c r="J4" i="1"/>
  <c r="K4" i="1"/>
  <c r="L4" i="1"/>
  <c r="M4" i="1"/>
  <c r="I19" i="1" l="1"/>
  <c r="E19" i="1"/>
  <c r="N19" i="1"/>
  <c r="K19" i="1"/>
  <c r="G19" i="1"/>
  <c r="C19" i="1"/>
  <c r="L19" i="1"/>
  <c r="J19" i="1"/>
  <c r="H19" i="1"/>
  <c r="F19" i="1"/>
  <c r="D19" i="1"/>
  <c r="B19" i="1"/>
  <c r="M19" i="1"/>
</calcChain>
</file>

<file path=xl/sharedStrings.xml><?xml version="1.0" encoding="utf-8"?>
<sst xmlns="http://schemas.openxmlformats.org/spreadsheetml/2006/main" count="45" uniqueCount="35">
  <si>
    <t>Level of Education and Sex</t>
  </si>
  <si>
    <t>Pre-Primary</t>
  </si>
  <si>
    <t xml:space="preserve">Primary / Preparatory </t>
  </si>
  <si>
    <t xml:space="preserve">Secondary / Sixth Form (Pre-University) </t>
  </si>
  <si>
    <t>Technical / Vocational</t>
  </si>
  <si>
    <t>Tertiary</t>
  </si>
  <si>
    <t>Male</t>
  </si>
  <si>
    <t>Female</t>
  </si>
  <si>
    <t>Title of dataset:</t>
  </si>
  <si>
    <t>Definition / Concept:</t>
  </si>
  <si>
    <t>Frequency:</t>
  </si>
  <si>
    <t xml:space="preserve">Annual
</t>
  </si>
  <si>
    <t>Unit of measure:</t>
  </si>
  <si>
    <t xml:space="preserve">Person 
</t>
  </si>
  <si>
    <t>Level of disaggregation:</t>
  </si>
  <si>
    <t xml:space="preserve">Pre-Primary;
Primary / Preparatory;
Secondary / Sixth Form (Pre-University);
Technical / Vocational; and 
Tertiary.
</t>
  </si>
  <si>
    <t>Footnote:</t>
  </si>
  <si>
    <t>-</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</si>
  <si>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</si>
  <si>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</si>
  <si>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</si>
  <si>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</si>
  <si>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</si>
  <si>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</si>
  <si>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</si>
  <si>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Number of Teachers in Government Sector by Level of Education</t>
  </si>
  <si>
    <t xml:space="preserve">Number of Teachers in Government Sector by Level of Education
</t>
  </si>
  <si>
    <t>Source: Ministry of Education</t>
  </si>
  <si>
    <t xml:space="preserve">Data last updated: </t>
  </si>
  <si>
    <t xml:space="preserve">Number of teachers refers to the number of professional personnel directly involved in teaching students. The number of teachers represents all teachers inclusive of principals and deputy principals.
School levels are categorised as follows :
 - Pre-Primary: Pre-School (for Government Schools) and Kindergarten 1, 2 and 3 (for Private Schools).
 - Primary : Year 1 to Year 6.
 - Secondary : Year 7 to Year 11 and Sixth Form.
 - Vocational Technical : Vocational and Technical Education (VTE).
 - Higher Education : University College, Polytechnic, Institute (except Institute Tahfiz Al-Quran Sultan Haji Hassanal Bolkiah) and Universities.
</t>
  </si>
  <si>
    <t xml:space="preserve">2008 - 2024
</t>
  </si>
  <si>
    <t xml:space="preserve">http://www.deps.mofe.gov.bn/SitePages/eData%20library.aspx
</t>
  </si>
  <si>
    <t>Total</t>
  </si>
  <si>
    <t>https://deps.mofe.gov.bn/SitePages/Terms%20Of%20Use.aspx</t>
  </si>
  <si>
    <t>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</si>
</sst>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name val="Arial"/>
      <family val="2"/>
    </font>
    <font>
      <sz val="10"/>
      <name val="Arial"/>
      <family val="2"/>
    </font>
    <font>
      <b/>
      <sz val="12"/>
      <color indexed="8"/>
      <name val="Arial"/>
      <family val="2"/>
    </font>
    <font>
      <b/>
      <sz val="12"/>
      <color indexed="9"/>
      <name val="Arial"/>
      <family val="2"/>
    </font>
    <font>
      <b/>
      <sz val="12"/>
      <name val="Arial"/>
      <family val="2"/>
    </font>
    <font>
      <sz val="12"/>
      <color indexed="8"/>
      <name val="Arial"/>
      <family val="2"/>
    </font>
    <font>
      <b/>
      <sz val="12"/>
      <color theme="1"/>
      <name val="Arial"/>
      <family val="2"/>
    </font>
    <font>
      <sz val="12"/>
      <color theme="1"/>
      <name val="Arial"/>
      <family val="2"/>
    </font>
    <font>
      <u/>
      <sz val="11"/>
      <color theme="10"/>
      <name val="Calibri"/>
      <family val="2"/>
      <scheme val="minor"/>
    </font>
    <font>
      <u/>
      <sz val="11"/>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cellStyleXfs>
  <cellXfs count="37">
    <xf numFmtId="0" fontId="0" fillId="0" borderId="0" xfId="0"/>
    <xf numFmtId="0" fontId="1" fillId="0" borderId="0" xfId="1" applyFont="1"/>
    <xf numFmtId="0" fontId="3" fillId="0" borderId="0" xfId="1" applyFont="1" applyAlignment="1" applyProtection="1">
      <alignment horizontal="center" vertical="center"/>
    </xf>
    <xf numFmtId="0" fontId="4" fillId="0" borderId="0" xfId="1" applyFont="1" applyAlignment="1" applyProtection="1">
      <alignment horizontal="center" vertical="center"/>
    </xf>
    <xf numFmtId="0" fontId="3" fillId="0" borderId="1" xfId="2" applyFont="1" applyBorder="1" applyAlignment="1">
      <alignment horizontal="left" vertical="center" indent="1"/>
    </xf>
    <xf numFmtId="3" fontId="6" fillId="0" borderId="1" xfId="1" quotePrefix="1" applyNumberFormat="1" applyFont="1" applyBorder="1" applyAlignment="1" applyProtection="1">
      <alignment horizontal="right" vertical="center"/>
    </xf>
    <xf numFmtId="0" fontId="6" fillId="0" borderId="1" xfId="2" applyFont="1" applyBorder="1" applyAlignment="1">
      <alignment horizontal="left" vertical="center" indent="2"/>
    </xf>
    <xf numFmtId="3" fontId="1" fillId="0" borderId="1" xfId="1" applyNumberFormat="1" applyFont="1" applyBorder="1" applyAlignment="1">
      <alignment horizontal="right" vertical="center"/>
    </xf>
    <xf numFmtId="0" fontId="7" fillId="0" borderId="1" xfId="2" applyFont="1" applyBorder="1" applyAlignment="1">
      <alignment horizontal="left" vertical="center" indent="1"/>
    </xf>
    <xf numFmtId="3" fontId="6" fillId="0" borderId="1" xfId="1" quotePrefix="1" applyNumberFormat="1" applyFont="1" applyFill="1" applyBorder="1" applyAlignment="1" applyProtection="1">
      <alignment horizontal="right" vertical="center"/>
    </xf>
    <xf numFmtId="3" fontId="1" fillId="0" borderId="1" xfId="1" applyNumberFormat="1" applyFont="1" applyFill="1" applyBorder="1" applyAlignment="1">
      <alignment horizontal="right" vertical="center"/>
    </xf>
    <xf numFmtId="0" fontId="5" fillId="0" borderId="1" xfId="2" applyFont="1" applyFill="1" applyBorder="1" applyAlignment="1">
      <alignment horizontal="left" vertical="center" indent="1"/>
    </xf>
    <xf numFmtId="0" fontId="6" fillId="0" borderId="0" xfId="2" applyFont="1" applyAlignment="1">
      <alignment horizontal="left" vertical="center" indent="2"/>
    </xf>
    <xf numFmtId="3" fontId="1" fillId="0" borderId="0" xfId="1" quotePrefix="1" applyNumberFormat="1" applyFont="1" applyFill="1" applyBorder="1" applyAlignment="1" applyProtection="1">
      <alignment horizontal="right" vertical="center"/>
    </xf>
    <xf numFmtId="0" fontId="1" fillId="0" borderId="0" xfId="1" applyFont="1" applyAlignment="1">
      <alignment vertical="center"/>
    </xf>
    <xf numFmtId="0" fontId="6" fillId="0" borderId="0" xfId="1" applyFont="1" applyAlignment="1" applyProtection="1">
      <alignment vertical="center"/>
    </xf>
    <xf numFmtId="0" fontId="1" fillId="0" borderId="0" xfId="1" applyFont="1" applyAlignment="1"/>
    <xf numFmtId="0" fontId="1" fillId="0" borderId="0" xfId="1" applyFont="1" applyAlignment="1" applyProtection="1">
      <alignment horizontal="left" vertical="center" indent="1"/>
    </xf>
    <xf numFmtId="0" fontId="8" fillId="0" borderId="1" xfId="0" applyFont="1" applyFill="1" applyBorder="1" applyAlignment="1">
      <alignment vertical="top"/>
    </xf>
    <xf numFmtId="0" fontId="8" fillId="0" borderId="1" xfId="0" applyFont="1" applyFill="1" applyBorder="1" applyAlignment="1">
      <alignment wrapText="1"/>
    </xf>
    <xf numFmtId="0" fontId="8" fillId="0" borderId="0" xfId="0" applyFont="1"/>
    <xf numFmtId="0" fontId="1" fillId="0" borderId="1" xfId="0" applyFont="1" applyFill="1" applyBorder="1" applyAlignment="1">
      <alignment horizontal="justify" vertical="center" wrapText="1"/>
    </xf>
    <xf numFmtId="0" fontId="8" fillId="0" borderId="1" xfId="0" applyFont="1" applyFill="1" applyBorder="1" applyAlignment="1">
      <alignment vertical="top" wrapText="1"/>
    </xf>
    <xf numFmtId="0" fontId="8" fillId="0" borderId="1" xfId="0" quotePrefix="1" applyFont="1" applyFill="1" applyBorder="1" applyAlignment="1">
      <alignment horizontal="justify" vertical="top" wrapText="1"/>
    </xf>
    <xf numFmtId="0" fontId="1" fillId="0" borderId="1" xfId="3" applyFont="1" applyFill="1" applyBorder="1" applyAlignment="1">
      <alignment wrapText="1"/>
    </xf>
    <xf numFmtId="0" fontId="1" fillId="0" borderId="0" xfId="1" applyFont="1" applyAlignment="1" applyProtection="1">
      <alignment horizontal="left" vertical="center"/>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3" fillId="0" borderId="0" xfId="1" applyFont="1" applyAlignment="1" applyProtection="1">
      <alignment horizontal="centerContinuous" vertical="center"/>
    </xf>
    <xf numFmtId="0" fontId="3" fillId="0" borderId="1"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1" xfId="1" applyFont="1" applyBorder="1" applyAlignment="1" applyProtection="1">
      <alignment horizontal="center" vertical="center" wrapText="1"/>
    </xf>
    <xf numFmtId="0" fontId="5" fillId="0" borderId="1" xfId="1" applyFont="1" applyBorder="1" applyAlignment="1">
      <alignment horizontal="center" vertical="center" wrapText="1"/>
    </xf>
    <xf numFmtId="0" fontId="10" fillId="0" borderId="1" xfId="3" applyFont="1" applyFill="1" applyBorder="1" applyAlignment="1">
      <alignment wrapText="1"/>
    </xf>
    <xf numFmtId="0" fontId="10" fillId="0" borderId="1" xfId="3" applyFont="1" applyFill="1" applyBorder="1" applyAlignment="1">
      <alignment vertical="top" wrapText="1"/>
    </xf>
    <xf numFmtId="0" fontId="1" fillId="0" borderId="0" xfId="1" applyFont="1" applyAlignment="1">
      <alignment horizontal="right"/>
    </xf>
  </cellXfs>
  <cellStyles count="4">
    <cellStyle name="Hyperlink" xfId="3" builtinId="8"/>
    <cellStyle name="Normal" xfId="0" builtinId="0"/>
    <cellStyle name="Normal 3" xfId="2" xr:uid="{00000000-0005-0000-0000-000002000000}"/>
    <cellStyle name="Normal_10"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eps.mofe.gov.bn/SitePages/eData%20library.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6" sqref="C16"/>
    </sheetView>
  </sheetViews>
  <sheetFormatPr defaultColWidth="9.140625" defaultRowHeight="15" x14ac:dyDescent="0.2"/>
  <cols>
    <col min="1" max="1" width="5.7109375" style="20" customWidth="1"/>
    <col min="2" max="2" width="52.7109375" style="20" customWidth="1"/>
    <col min="3" max="3" width="145" style="20" customWidth="1"/>
    <col min="4" max="16384" width="9.140625" style="20"/>
  </cols>
  <sheetData>
    <row r="2" spans="2:3" ht="30" x14ac:dyDescent="0.2">
      <c r="B2" s="18" t="s">
        <v>8</v>
      </c>
      <c r="C2" s="19" t="s">
        <v>26</v>
      </c>
    </row>
    <row r="3" spans="2:3" ht="150" x14ac:dyDescent="0.2">
      <c r="B3" s="18" t="s">
        <v>9</v>
      </c>
      <c r="C3" s="21" t="s">
        <v>29</v>
      </c>
    </row>
    <row r="4" spans="2:3" ht="30" x14ac:dyDescent="0.2">
      <c r="B4" s="18" t="s">
        <v>10</v>
      </c>
      <c r="C4" s="19" t="s">
        <v>11</v>
      </c>
    </row>
    <row r="5" spans="2:3" ht="30" x14ac:dyDescent="0.2">
      <c r="B5" s="18" t="s">
        <v>12</v>
      </c>
      <c r="C5" s="19" t="s">
        <v>13</v>
      </c>
    </row>
    <row r="6" spans="2:3" ht="98.25" customHeight="1" x14ac:dyDescent="0.2">
      <c r="B6" s="18" t="s">
        <v>14</v>
      </c>
      <c r="C6" s="22" t="s">
        <v>15</v>
      </c>
    </row>
    <row r="7" spans="2:3" ht="23.25" customHeight="1" x14ac:dyDescent="0.2">
      <c r="B7" s="18" t="s">
        <v>16</v>
      </c>
      <c r="C7" s="23" t="s">
        <v>17</v>
      </c>
    </row>
    <row r="8" spans="2:3" ht="30" x14ac:dyDescent="0.2">
      <c r="B8" s="18" t="s">
        <v>18</v>
      </c>
      <c r="C8" s="19" t="s">
        <v>19</v>
      </c>
    </row>
    <row r="9" spans="2:3" ht="30" x14ac:dyDescent="0.2">
      <c r="B9" s="18" t="s">
        <v>20</v>
      </c>
      <c r="C9" s="24" t="s">
        <v>30</v>
      </c>
    </row>
    <row r="10" spans="2:3" ht="28.5" x14ac:dyDescent="0.2">
      <c r="B10" s="18" t="s">
        <v>21</v>
      </c>
      <c r="C10" s="34" t="s">
        <v>31</v>
      </c>
    </row>
    <row r="11" spans="2:3" ht="30" x14ac:dyDescent="0.2">
      <c r="B11" s="18" t="s">
        <v>22</v>
      </c>
      <c r="C11" s="19" t="s">
        <v>23</v>
      </c>
    </row>
    <row r="12" spans="2:3" ht="30" customHeight="1" x14ac:dyDescent="0.2">
      <c r="B12" s="18" t="s">
        <v>24</v>
      </c>
      <c r="C12" s="35" t="s">
        <v>33</v>
      </c>
    </row>
    <row r="13" spans="2:3" ht="33" customHeight="1" x14ac:dyDescent="0.2">
      <c r="B13" s="26" t="s">
        <v>28</v>
      </c>
      <c r="C13" s="27">
        <v>45997</v>
      </c>
    </row>
  </sheetData>
  <hyperlinks>
    <hyperlink ref="C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6"/>
  <sheetViews>
    <sheetView tabSelected="1" zoomScale="75" zoomScaleNormal="75" workbookViewId="0">
      <selection activeCell="H1" sqref="H1"/>
    </sheetView>
  </sheetViews>
  <sheetFormatPr defaultColWidth="0" defaultRowHeight="15" x14ac:dyDescent="0.2"/>
  <cols>
    <col min="1" max="1" width="52.5703125" style="16" customWidth="1"/>
    <col min="2" max="5" width="11.7109375" style="16" customWidth="1"/>
    <col min="6" max="18" width="11.7109375" style="1" customWidth="1"/>
    <col min="19" max="20" width="8.7109375" style="1" customWidth="1"/>
    <col min="21" max="224" width="12.5703125" style="1" customWidth="1"/>
    <col min="225" max="228" width="1.7109375" style="1" customWidth="1"/>
    <col min="229" max="229" width="3.42578125" style="1" customWidth="1"/>
    <col min="230" max="230" width="1.7109375" style="1" customWidth="1"/>
    <col min="231" max="231" width="46.7109375" style="1" customWidth="1"/>
    <col min="232" max="16384" width="0" style="1" hidden="1"/>
  </cols>
  <sheetData>
    <row r="1" spans="1:23" ht="18.95" customHeight="1" x14ac:dyDescent="0.2">
      <c r="A1" s="28" t="s">
        <v>25</v>
      </c>
      <c r="B1" s="28"/>
      <c r="C1" s="28"/>
      <c r="D1" s="28"/>
      <c r="E1" s="28"/>
      <c r="F1" s="28"/>
      <c r="G1" s="28"/>
      <c r="H1" s="28"/>
      <c r="I1" s="28"/>
      <c r="J1" s="28"/>
      <c r="K1" s="28"/>
      <c r="L1" s="28"/>
      <c r="M1" s="28"/>
      <c r="N1" s="28"/>
      <c r="O1" s="28"/>
      <c r="P1" s="28"/>
      <c r="Q1" s="28"/>
      <c r="R1" s="28"/>
      <c r="S1" s="14"/>
      <c r="T1" s="14"/>
      <c r="U1" s="14"/>
      <c r="V1" s="14"/>
      <c r="W1" s="14"/>
    </row>
    <row r="2" spans="1:23" ht="18.95" customHeight="1" x14ac:dyDescent="0.2">
      <c r="A2" s="2"/>
      <c r="B2" s="2"/>
      <c r="C2" s="2"/>
      <c r="D2" s="2"/>
      <c r="E2" s="2"/>
      <c r="F2" s="3"/>
      <c r="G2" s="3"/>
      <c r="H2" s="3"/>
      <c r="I2" s="3"/>
      <c r="J2" s="3"/>
      <c r="K2" s="14"/>
      <c r="L2" s="14"/>
      <c r="M2" s="14"/>
      <c r="N2" s="14"/>
      <c r="O2" s="14"/>
      <c r="P2" s="14"/>
      <c r="Q2" s="14"/>
      <c r="R2" s="36" t="s">
        <v>34</v>
      </c>
      <c r="S2" s="14"/>
      <c r="T2" s="14"/>
      <c r="U2" s="14"/>
      <c r="V2" s="14"/>
      <c r="W2" s="14"/>
    </row>
    <row r="3" spans="1:23" ht="17.100000000000001" customHeight="1" x14ac:dyDescent="0.2">
      <c r="A3" s="4" t="s">
        <v>0</v>
      </c>
      <c r="B3" s="29">
        <v>2008</v>
      </c>
      <c r="C3" s="30">
        <v>2009</v>
      </c>
      <c r="D3" s="31">
        <v>2010</v>
      </c>
      <c r="E3" s="31">
        <v>2011</v>
      </c>
      <c r="F3" s="32">
        <v>2012</v>
      </c>
      <c r="G3" s="32">
        <v>2013</v>
      </c>
      <c r="H3" s="33">
        <v>2014</v>
      </c>
      <c r="I3" s="33">
        <v>2015</v>
      </c>
      <c r="J3" s="33">
        <v>2016</v>
      </c>
      <c r="K3" s="33">
        <v>2017</v>
      </c>
      <c r="L3" s="33">
        <v>2018</v>
      </c>
      <c r="M3" s="33">
        <v>2019</v>
      </c>
      <c r="N3" s="33">
        <v>2020</v>
      </c>
      <c r="O3" s="33">
        <v>2021</v>
      </c>
      <c r="P3" s="33">
        <v>2022</v>
      </c>
      <c r="Q3" s="33">
        <v>2023</v>
      </c>
      <c r="R3" s="33">
        <v>2024</v>
      </c>
      <c r="S3" s="14"/>
      <c r="T3" s="14"/>
      <c r="U3" s="14"/>
      <c r="V3" s="14"/>
      <c r="W3" s="14"/>
    </row>
    <row r="4" spans="1:23" ht="17.100000000000001" customHeight="1" x14ac:dyDescent="0.2">
      <c r="A4" s="4" t="s">
        <v>1</v>
      </c>
      <c r="B4" s="5">
        <f t="shared" ref="B4:L4" si="0">SUM(B5:B6)</f>
        <v>236</v>
      </c>
      <c r="C4" s="5">
        <f t="shared" si="0"/>
        <v>256</v>
      </c>
      <c r="D4" s="5">
        <f t="shared" si="0"/>
        <v>264</v>
      </c>
      <c r="E4" s="5">
        <f t="shared" si="0"/>
        <v>256</v>
      </c>
      <c r="F4" s="5">
        <f t="shared" si="0"/>
        <v>247</v>
      </c>
      <c r="G4" s="5">
        <f t="shared" si="0"/>
        <v>205</v>
      </c>
      <c r="H4" s="5">
        <f t="shared" si="0"/>
        <v>259</v>
      </c>
      <c r="I4" s="5">
        <f t="shared" si="0"/>
        <v>234</v>
      </c>
      <c r="J4" s="5">
        <f t="shared" si="0"/>
        <v>252</v>
      </c>
      <c r="K4" s="5">
        <f t="shared" si="0"/>
        <v>246</v>
      </c>
      <c r="L4" s="5">
        <f t="shared" si="0"/>
        <v>273</v>
      </c>
      <c r="M4" s="5">
        <f t="shared" ref="M4:R4" si="1">SUM(M5:M6)</f>
        <v>270</v>
      </c>
      <c r="N4" s="5">
        <f t="shared" si="1"/>
        <v>157</v>
      </c>
      <c r="O4" s="5">
        <f t="shared" si="1"/>
        <v>237</v>
      </c>
      <c r="P4" s="5">
        <f t="shared" si="1"/>
        <v>269</v>
      </c>
      <c r="Q4" s="5">
        <f t="shared" si="1"/>
        <v>258</v>
      </c>
      <c r="R4" s="5">
        <f t="shared" si="1"/>
        <v>265</v>
      </c>
      <c r="S4" s="14"/>
      <c r="T4" s="14"/>
      <c r="U4" s="14"/>
      <c r="V4" s="14"/>
      <c r="W4" s="14"/>
    </row>
    <row r="5" spans="1:23" ht="17.100000000000001" customHeight="1" x14ac:dyDescent="0.2">
      <c r="A5" s="6" t="s">
        <v>6</v>
      </c>
      <c r="B5" s="7">
        <v>15</v>
      </c>
      <c r="C5" s="7">
        <v>17</v>
      </c>
      <c r="D5" s="7">
        <v>16</v>
      </c>
      <c r="E5" s="7">
        <v>14</v>
      </c>
      <c r="F5" s="7">
        <v>14</v>
      </c>
      <c r="G5" s="7">
        <v>7</v>
      </c>
      <c r="H5" s="7">
        <v>17</v>
      </c>
      <c r="I5" s="7">
        <v>13</v>
      </c>
      <c r="J5" s="7">
        <v>18</v>
      </c>
      <c r="K5" s="7">
        <v>18</v>
      </c>
      <c r="L5" s="7">
        <v>19</v>
      </c>
      <c r="M5" s="7">
        <v>21</v>
      </c>
      <c r="N5" s="7">
        <v>12</v>
      </c>
      <c r="O5" s="7">
        <v>23</v>
      </c>
      <c r="P5" s="7">
        <v>28</v>
      </c>
      <c r="Q5" s="7">
        <v>23</v>
      </c>
      <c r="R5" s="7">
        <v>26</v>
      </c>
      <c r="S5" s="14"/>
      <c r="T5" s="14"/>
      <c r="U5" s="14"/>
      <c r="V5" s="14"/>
      <c r="W5" s="14"/>
    </row>
    <row r="6" spans="1:23" ht="17.100000000000001" customHeight="1" x14ac:dyDescent="0.2">
      <c r="A6" s="6" t="s">
        <v>7</v>
      </c>
      <c r="B6" s="7">
        <v>221</v>
      </c>
      <c r="C6" s="7">
        <v>239</v>
      </c>
      <c r="D6" s="7">
        <v>248</v>
      </c>
      <c r="E6" s="7">
        <v>242</v>
      </c>
      <c r="F6" s="7">
        <v>233</v>
      </c>
      <c r="G6" s="7">
        <v>198</v>
      </c>
      <c r="H6" s="7">
        <v>242</v>
      </c>
      <c r="I6" s="7">
        <v>221</v>
      </c>
      <c r="J6" s="7">
        <v>234</v>
      </c>
      <c r="K6" s="7">
        <v>228</v>
      </c>
      <c r="L6" s="7">
        <v>254</v>
      </c>
      <c r="M6" s="7">
        <v>249</v>
      </c>
      <c r="N6" s="7">
        <v>145</v>
      </c>
      <c r="O6" s="7">
        <v>214</v>
      </c>
      <c r="P6" s="7">
        <v>241</v>
      </c>
      <c r="Q6" s="7">
        <v>235</v>
      </c>
      <c r="R6" s="7">
        <v>239</v>
      </c>
      <c r="S6" s="14"/>
      <c r="T6" s="14"/>
      <c r="U6" s="14"/>
      <c r="V6" s="14"/>
      <c r="W6" s="14"/>
    </row>
    <row r="7" spans="1:23" ht="17.100000000000001" customHeight="1" x14ac:dyDescent="0.2">
      <c r="A7" s="8" t="s">
        <v>2</v>
      </c>
      <c r="B7" s="9">
        <f t="shared" ref="B7:L7" si="2">SUM(B8:B9)</f>
        <v>2508</v>
      </c>
      <c r="C7" s="9">
        <f t="shared" si="2"/>
        <v>2548</v>
      </c>
      <c r="D7" s="9">
        <f t="shared" si="2"/>
        <v>2762</v>
      </c>
      <c r="E7" s="9">
        <f t="shared" si="2"/>
        <v>3002</v>
      </c>
      <c r="F7" s="9">
        <f t="shared" si="2"/>
        <v>3008</v>
      </c>
      <c r="G7" s="9">
        <f t="shared" si="2"/>
        <v>2955</v>
      </c>
      <c r="H7" s="9">
        <f t="shared" si="2"/>
        <v>2905</v>
      </c>
      <c r="I7" s="9">
        <f t="shared" si="2"/>
        <v>2873</v>
      </c>
      <c r="J7" s="9">
        <f t="shared" si="2"/>
        <v>2798</v>
      </c>
      <c r="K7" s="9">
        <f t="shared" si="2"/>
        <v>2754</v>
      </c>
      <c r="L7" s="9">
        <f t="shared" si="2"/>
        <v>2841</v>
      </c>
      <c r="M7" s="9">
        <f t="shared" ref="M7:R7" si="3">SUM(M8:M9)</f>
        <v>2873</v>
      </c>
      <c r="N7" s="9">
        <f t="shared" si="3"/>
        <v>3105</v>
      </c>
      <c r="O7" s="9">
        <f t="shared" si="3"/>
        <v>2836</v>
      </c>
      <c r="P7" s="9">
        <f t="shared" si="3"/>
        <v>2733</v>
      </c>
      <c r="Q7" s="9">
        <f t="shared" si="3"/>
        <v>2694</v>
      </c>
      <c r="R7" s="9">
        <f t="shared" si="3"/>
        <v>2638</v>
      </c>
      <c r="S7" s="14"/>
      <c r="T7" s="14"/>
      <c r="U7" s="14"/>
      <c r="V7" s="14"/>
      <c r="W7" s="14"/>
    </row>
    <row r="8" spans="1:23" ht="17.100000000000001" customHeight="1" x14ac:dyDescent="0.2">
      <c r="A8" s="6" t="s">
        <v>6</v>
      </c>
      <c r="B8" s="7">
        <v>719</v>
      </c>
      <c r="C8" s="7">
        <v>707</v>
      </c>
      <c r="D8" s="7">
        <v>734</v>
      </c>
      <c r="E8" s="7">
        <v>781</v>
      </c>
      <c r="F8" s="10">
        <v>775</v>
      </c>
      <c r="G8" s="10">
        <v>727</v>
      </c>
      <c r="H8" s="10">
        <v>726</v>
      </c>
      <c r="I8" s="10">
        <v>698</v>
      </c>
      <c r="J8" s="10">
        <v>667</v>
      </c>
      <c r="K8" s="10">
        <v>667</v>
      </c>
      <c r="L8" s="10">
        <v>673</v>
      </c>
      <c r="M8" s="10">
        <v>666</v>
      </c>
      <c r="N8" s="10">
        <v>715</v>
      </c>
      <c r="O8" s="10">
        <v>657</v>
      </c>
      <c r="P8" s="10">
        <v>643</v>
      </c>
      <c r="Q8" s="10">
        <v>626</v>
      </c>
      <c r="R8" s="10">
        <v>603</v>
      </c>
      <c r="S8" s="14"/>
      <c r="T8" s="14"/>
      <c r="U8" s="14"/>
      <c r="V8" s="14"/>
      <c r="W8" s="14"/>
    </row>
    <row r="9" spans="1:23" ht="17.100000000000001" customHeight="1" x14ac:dyDescent="0.2">
      <c r="A9" s="6" t="s">
        <v>7</v>
      </c>
      <c r="B9" s="7">
        <v>1789</v>
      </c>
      <c r="C9" s="7">
        <v>1841</v>
      </c>
      <c r="D9" s="7">
        <v>2028</v>
      </c>
      <c r="E9" s="7">
        <v>2221</v>
      </c>
      <c r="F9" s="10">
        <v>2233</v>
      </c>
      <c r="G9" s="10">
        <v>2228</v>
      </c>
      <c r="H9" s="10">
        <v>2179</v>
      </c>
      <c r="I9" s="10">
        <v>2175</v>
      </c>
      <c r="J9" s="10">
        <v>2131</v>
      </c>
      <c r="K9" s="10">
        <v>2087</v>
      </c>
      <c r="L9" s="10">
        <v>2168</v>
      </c>
      <c r="M9" s="10">
        <v>2207</v>
      </c>
      <c r="N9" s="10">
        <v>2390</v>
      </c>
      <c r="O9" s="10">
        <v>2179</v>
      </c>
      <c r="P9" s="10">
        <v>2090</v>
      </c>
      <c r="Q9" s="10">
        <v>2068</v>
      </c>
      <c r="R9" s="10">
        <v>2035</v>
      </c>
      <c r="S9" s="14"/>
      <c r="T9" s="14"/>
      <c r="U9" s="14"/>
      <c r="V9" s="14"/>
      <c r="W9" s="14"/>
    </row>
    <row r="10" spans="1:23" ht="17.100000000000001" customHeight="1" x14ac:dyDescent="0.2">
      <c r="A10" s="11" t="s">
        <v>3</v>
      </c>
      <c r="B10" s="9">
        <f t="shared" ref="B10" si="4">SUM(B11:B12)</f>
        <v>3499</v>
      </c>
      <c r="C10" s="9">
        <f t="shared" ref="C10" si="5">SUM(C11:C12)</f>
        <v>3604</v>
      </c>
      <c r="D10" s="9">
        <f t="shared" ref="D10" si="6">SUM(D11:D12)</f>
        <v>3885</v>
      </c>
      <c r="E10" s="9">
        <f t="shared" ref="E10" si="7">SUM(E11:E12)</f>
        <v>4018</v>
      </c>
      <c r="F10" s="9">
        <f t="shared" ref="F10" si="8">SUM(F11:F12)</f>
        <v>4136</v>
      </c>
      <c r="G10" s="9">
        <f t="shared" ref="G10" si="9">SUM(G11:G12)</f>
        <v>4157</v>
      </c>
      <c r="H10" s="9">
        <f t="shared" ref="H10" si="10">SUM(H11:H12)</f>
        <v>4176</v>
      </c>
      <c r="I10" s="9">
        <f t="shared" ref="I10" si="11">SUM(I11:I12)</f>
        <v>4187</v>
      </c>
      <c r="J10" s="9">
        <f t="shared" ref="J10" si="12">SUM(J11:J12)</f>
        <v>4180</v>
      </c>
      <c r="K10" s="9">
        <f t="shared" ref="K10" si="13">SUM(K11:K12)</f>
        <v>3994</v>
      </c>
      <c r="L10" s="9">
        <f t="shared" ref="L10" si="14">SUM(L11:L12)</f>
        <v>4130</v>
      </c>
      <c r="M10" s="9">
        <f t="shared" ref="M10:R10" si="15">SUM(M11:M12)</f>
        <v>4152</v>
      </c>
      <c r="N10" s="9">
        <f t="shared" si="15"/>
        <v>4367</v>
      </c>
      <c r="O10" s="9">
        <f t="shared" si="15"/>
        <v>4087</v>
      </c>
      <c r="P10" s="9">
        <f t="shared" si="15"/>
        <v>4082</v>
      </c>
      <c r="Q10" s="9">
        <f t="shared" si="15"/>
        <v>4049</v>
      </c>
      <c r="R10" s="9">
        <f t="shared" si="15"/>
        <v>3986</v>
      </c>
      <c r="S10" s="14"/>
      <c r="T10" s="14"/>
      <c r="U10" s="14"/>
      <c r="V10" s="14"/>
      <c r="W10" s="14"/>
    </row>
    <row r="11" spans="1:23" ht="17.100000000000001" customHeight="1" x14ac:dyDescent="0.2">
      <c r="A11" s="6" t="s">
        <v>6</v>
      </c>
      <c r="B11" s="7">
        <v>1237</v>
      </c>
      <c r="C11" s="7">
        <v>1224</v>
      </c>
      <c r="D11" s="7">
        <v>1274</v>
      </c>
      <c r="E11" s="7">
        <v>1274</v>
      </c>
      <c r="F11" s="10">
        <v>1308</v>
      </c>
      <c r="G11" s="10">
        <v>1271</v>
      </c>
      <c r="H11" s="10">
        <v>1245</v>
      </c>
      <c r="I11" s="10">
        <v>1237</v>
      </c>
      <c r="J11" s="10">
        <v>1245</v>
      </c>
      <c r="K11" s="10">
        <v>1153</v>
      </c>
      <c r="L11" s="10">
        <v>1177</v>
      </c>
      <c r="M11" s="10">
        <v>1174</v>
      </c>
      <c r="N11" s="10">
        <v>1241</v>
      </c>
      <c r="O11" s="10">
        <v>1145</v>
      </c>
      <c r="P11" s="10">
        <v>1142</v>
      </c>
      <c r="Q11" s="10">
        <v>1119</v>
      </c>
      <c r="R11" s="10">
        <v>1072</v>
      </c>
      <c r="S11" s="14"/>
      <c r="T11" s="14"/>
      <c r="U11" s="14"/>
      <c r="V11" s="14"/>
      <c r="W11" s="14"/>
    </row>
    <row r="12" spans="1:23" ht="17.100000000000001" customHeight="1" x14ac:dyDescent="0.2">
      <c r="A12" s="6" t="s">
        <v>7</v>
      </c>
      <c r="B12" s="7">
        <v>2262</v>
      </c>
      <c r="C12" s="7">
        <v>2380</v>
      </c>
      <c r="D12" s="7">
        <v>2611</v>
      </c>
      <c r="E12" s="7">
        <v>2744</v>
      </c>
      <c r="F12" s="10">
        <v>2828</v>
      </c>
      <c r="G12" s="10">
        <v>2886</v>
      </c>
      <c r="H12" s="10">
        <v>2931</v>
      </c>
      <c r="I12" s="10">
        <v>2950</v>
      </c>
      <c r="J12" s="10">
        <v>2935</v>
      </c>
      <c r="K12" s="10">
        <v>2841</v>
      </c>
      <c r="L12" s="10">
        <v>2953</v>
      </c>
      <c r="M12" s="10">
        <v>2978</v>
      </c>
      <c r="N12" s="10">
        <v>3126</v>
      </c>
      <c r="O12" s="10">
        <v>2942</v>
      </c>
      <c r="P12" s="10">
        <v>2940</v>
      </c>
      <c r="Q12" s="10">
        <v>2930</v>
      </c>
      <c r="R12" s="10">
        <v>2914</v>
      </c>
      <c r="S12" s="14"/>
      <c r="T12" s="14"/>
      <c r="U12" s="14"/>
      <c r="V12" s="14"/>
      <c r="W12" s="14"/>
    </row>
    <row r="13" spans="1:23" ht="16.5" customHeight="1" x14ac:dyDescent="0.2">
      <c r="A13" s="4" t="s">
        <v>4</v>
      </c>
      <c r="B13" s="9">
        <f t="shared" ref="B13" si="16">SUM(B14:B15)</f>
        <v>470</v>
      </c>
      <c r="C13" s="9">
        <f t="shared" ref="C13" si="17">SUM(C14:C15)</f>
        <v>478</v>
      </c>
      <c r="D13" s="9">
        <f t="shared" ref="D13" si="18">SUM(D14:D15)</f>
        <v>494</v>
      </c>
      <c r="E13" s="9">
        <f t="shared" ref="E13" si="19">SUM(E14:E15)</f>
        <v>597</v>
      </c>
      <c r="F13" s="9">
        <f t="shared" ref="F13" si="20">SUM(F14:F15)</f>
        <v>535</v>
      </c>
      <c r="G13" s="9">
        <f t="shared" ref="G13" si="21">SUM(G14:G15)</f>
        <v>539</v>
      </c>
      <c r="H13" s="9">
        <f t="shared" ref="H13" si="22">SUM(H14:H15)</f>
        <v>566</v>
      </c>
      <c r="I13" s="9">
        <f t="shared" ref="I13" si="23">SUM(I14:I15)</f>
        <v>551</v>
      </c>
      <c r="J13" s="9">
        <f t="shared" ref="J13" si="24">SUM(J14:J15)</f>
        <v>516</v>
      </c>
      <c r="K13" s="9">
        <f t="shared" ref="K13" si="25">SUM(K14:K15)</f>
        <v>484</v>
      </c>
      <c r="L13" s="9">
        <f t="shared" ref="L13" si="26">SUM(L14:L15)</f>
        <v>491</v>
      </c>
      <c r="M13" s="9">
        <f t="shared" ref="M13:R13" si="27">SUM(M14:M15)</f>
        <v>492</v>
      </c>
      <c r="N13" s="9">
        <f t="shared" si="27"/>
        <v>464</v>
      </c>
      <c r="O13" s="9">
        <f t="shared" si="27"/>
        <v>441</v>
      </c>
      <c r="P13" s="9">
        <f t="shared" si="27"/>
        <v>487</v>
      </c>
      <c r="Q13" s="9">
        <f t="shared" si="27"/>
        <v>460</v>
      </c>
      <c r="R13" s="9">
        <f t="shared" si="27"/>
        <v>454</v>
      </c>
      <c r="S13" s="14"/>
      <c r="T13" s="14"/>
      <c r="U13" s="14"/>
      <c r="V13" s="14"/>
      <c r="W13" s="14"/>
    </row>
    <row r="14" spans="1:23" ht="16.5" customHeight="1" x14ac:dyDescent="0.2">
      <c r="A14" s="6" t="s">
        <v>6</v>
      </c>
      <c r="B14" s="7">
        <v>274</v>
      </c>
      <c r="C14" s="7">
        <v>260</v>
      </c>
      <c r="D14" s="7">
        <v>255</v>
      </c>
      <c r="E14" s="7">
        <v>308</v>
      </c>
      <c r="F14" s="10">
        <v>273</v>
      </c>
      <c r="G14" s="10">
        <v>269</v>
      </c>
      <c r="H14" s="10">
        <v>286</v>
      </c>
      <c r="I14" s="10">
        <v>262</v>
      </c>
      <c r="J14" s="10">
        <v>242</v>
      </c>
      <c r="K14" s="10">
        <v>216</v>
      </c>
      <c r="L14" s="10">
        <v>227</v>
      </c>
      <c r="M14" s="10">
        <v>218</v>
      </c>
      <c r="N14" s="10">
        <v>202</v>
      </c>
      <c r="O14" s="10">
        <v>189</v>
      </c>
      <c r="P14" s="10">
        <v>210</v>
      </c>
      <c r="Q14" s="10">
        <v>198</v>
      </c>
      <c r="R14" s="10">
        <v>186</v>
      </c>
      <c r="S14" s="14"/>
      <c r="T14" s="14"/>
      <c r="U14" s="14"/>
      <c r="V14" s="14"/>
      <c r="W14" s="14"/>
    </row>
    <row r="15" spans="1:23" ht="17.100000000000001" customHeight="1" x14ac:dyDescent="0.2">
      <c r="A15" s="6" t="s">
        <v>7</v>
      </c>
      <c r="B15" s="7">
        <v>196</v>
      </c>
      <c r="C15" s="7">
        <v>218</v>
      </c>
      <c r="D15" s="7">
        <v>239</v>
      </c>
      <c r="E15" s="7">
        <v>289</v>
      </c>
      <c r="F15" s="10">
        <v>262</v>
      </c>
      <c r="G15" s="10">
        <v>270</v>
      </c>
      <c r="H15" s="10">
        <v>280</v>
      </c>
      <c r="I15" s="10">
        <v>289</v>
      </c>
      <c r="J15" s="10">
        <v>274</v>
      </c>
      <c r="K15" s="10">
        <v>268</v>
      </c>
      <c r="L15" s="10">
        <v>264</v>
      </c>
      <c r="M15" s="10">
        <v>274</v>
      </c>
      <c r="N15" s="10">
        <v>262</v>
      </c>
      <c r="O15" s="10">
        <v>252</v>
      </c>
      <c r="P15" s="10">
        <v>277</v>
      </c>
      <c r="Q15" s="10">
        <v>262</v>
      </c>
      <c r="R15" s="10">
        <v>268</v>
      </c>
      <c r="S15" s="14"/>
      <c r="T15" s="14"/>
      <c r="U15" s="14"/>
      <c r="V15" s="14"/>
      <c r="W15" s="14"/>
    </row>
    <row r="16" spans="1:23" ht="17.100000000000001" customHeight="1" x14ac:dyDescent="0.2">
      <c r="A16" s="4" t="s">
        <v>5</v>
      </c>
      <c r="B16" s="10">
        <f t="shared" ref="B16" si="28">SUM(B17:B18)</f>
        <v>684</v>
      </c>
      <c r="C16" s="10">
        <f t="shared" ref="C16" si="29">SUM(C17:C18)</f>
        <v>628</v>
      </c>
      <c r="D16" s="10">
        <f t="shared" ref="D16" si="30">SUM(D17:D18)</f>
        <v>683</v>
      </c>
      <c r="E16" s="10">
        <f t="shared" ref="E16" si="31">SUM(E17:E18)</f>
        <v>654</v>
      </c>
      <c r="F16" s="10">
        <f t="shared" ref="F16" si="32">SUM(F17:F18)</f>
        <v>657</v>
      </c>
      <c r="G16" s="10">
        <f t="shared" ref="G16" si="33">SUM(G17:G18)</f>
        <v>643</v>
      </c>
      <c r="H16" s="10">
        <f t="shared" ref="H16" si="34">SUM(H17:H18)</f>
        <v>666</v>
      </c>
      <c r="I16" s="10">
        <f t="shared" ref="I16" si="35">SUM(I17:I18)</f>
        <v>735</v>
      </c>
      <c r="J16" s="10">
        <f t="shared" ref="J16" si="36">SUM(J17:J18)</f>
        <v>724</v>
      </c>
      <c r="K16" s="10">
        <f t="shared" ref="K16" si="37">SUM(K17:K18)</f>
        <v>754</v>
      </c>
      <c r="L16" s="10">
        <f t="shared" ref="L16" si="38">SUM(L17:L18)</f>
        <v>721</v>
      </c>
      <c r="M16" s="10">
        <f t="shared" ref="M16:R16" si="39">SUM(M17:M18)</f>
        <v>745</v>
      </c>
      <c r="N16" s="10">
        <f t="shared" si="39"/>
        <v>771</v>
      </c>
      <c r="O16" s="10">
        <f t="shared" si="39"/>
        <v>786</v>
      </c>
      <c r="P16" s="10">
        <f t="shared" si="39"/>
        <v>800</v>
      </c>
      <c r="Q16" s="10">
        <f t="shared" si="39"/>
        <v>807</v>
      </c>
      <c r="R16" s="10">
        <f t="shared" si="39"/>
        <v>869</v>
      </c>
      <c r="S16" s="14"/>
      <c r="T16" s="14"/>
      <c r="U16" s="14"/>
      <c r="V16" s="14"/>
      <c r="W16" s="14"/>
    </row>
    <row r="17" spans="1:23" ht="17.100000000000001" customHeight="1" x14ac:dyDescent="0.2">
      <c r="A17" s="6" t="s">
        <v>6</v>
      </c>
      <c r="B17" s="7">
        <v>395</v>
      </c>
      <c r="C17" s="7">
        <v>361</v>
      </c>
      <c r="D17" s="7">
        <v>373</v>
      </c>
      <c r="E17" s="7">
        <v>357</v>
      </c>
      <c r="F17" s="10">
        <v>353</v>
      </c>
      <c r="G17" s="10">
        <v>342</v>
      </c>
      <c r="H17" s="10">
        <v>357</v>
      </c>
      <c r="I17" s="10">
        <v>416</v>
      </c>
      <c r="J17" s="10">
        <v>390</v>
      </c>
      <c r="K17" s="10">
        <v>407</v>
      </c>
      <c r="L17" s="10">
        <v>391</v>
      </c>
      <c r="M17" s="10">
        <v>391</v>
      </c>
      <c r="N17" s="10">
        <v>402</v>
      </c>
      <c r="O17" s="10">
        <v>410</v>
      </c>
      <c r="P17" s="10">
        <v>417</v>
      </c>
      <c r="Q17" s="10">
        <v>423</v>
      </c>
      <c r="R17" s="10">
        <v>440</v>
      </c>
      <c r="S17" s="14"/>
      <c r="T17" s="14"/>
      <c r="U17" s="14"/>
      <c r="V17" s="14"/>
      <c r="W17" s="14"/>
    </row>
    <row r="18" spans="1:23" ht="17.100000000000001" customHeight="1" x14ac:dyDescent="0.2">
      <c r="A18" s="6" t="s">
        <v>7</v>
      </c>
      <c r="B18" s="7">
        <v>289</v>
      </c>
      <c r="C18" s="7">
        <v>267</v>
      </c>
      <c r="D18" s="7">
        <v>310</v>
      </c>
      <c r="E18" s="7">
        <v>297</v>
      </c>
      <c r="F18" s="10">
        <v>304</v>
      </c>
      <c r="G18" s="10">
        <v>301</v>
      </c>
      <c r="H18" s="10">
        <v>309</v>
      </c>
      <c r="I18" s="10">
        <v>319</v>
      </c>
      <c r="J18" s="10">
        <v>334</v>
      </c>
      <c r="K18" s="10">
        <v>347</v>
      </c>
      <c r="L18" s="10">
        <v>330</v>
      </c>
      <c r="M18" s="10">
        <v>354</v>
      </c>
      <c r="N18" s="10">
        <v>369</v>
      </c>
      <c r="O18" s="10">
        <v>376</v>
      </c>
      <c r="P18" s="10">
        <v>383</v>
      </c>
      <c r="Q18" s="10">
        <v>384</v>
      </c>
      <c r="R18" s="10">
        <v>429</v>
      </c>
      <c r="S18" s="14"/>
      <c r="T18" s="14"/>
      <c r="U18" s="14"/>
      <c r="V18" s="14"/>
      <c r="W18" s="14"/>
    </row>
    <row r="19" spans="1:23" ht="17.100000000000001" customHeight="1" x14ac:dyDescent="0.2">
      <c r="A19" s="4" t="s">
        <v>32</v>
      </c>
      <c r="B19" s="10">
        <f t="shared" ref="B19:L19" si="40">SUM(B20:B21)</f>
        <v>7397</v>
      </c>
      <c r="C19" s="10">
        <f t="shared" si="40"/>
        <v>7514</v>
      </c>
      <c r="D19" s="10">
        <f t="shared" si="40"/>
        <v>8088</v>
      </c>
      <c r="E19" s="10">
        <f t="shared" si="40"/>
        <v>8527</v>
      </c>
      <c r="F19" s="10">
        <f t="shared" si="40"/>
        <v>8583</v>
      </c>
      <c r="G19" s="10">
        <f t="shared" si="40"/>
        <v>8499</v>
      </c>
      <c r="H19" s="10">
        <f t="shared" si="40"/>
        <v>8572</v>
      </c>
      <c r="I19" s="10">
        <f t="shared" si="40"/>
        <v>8580</v>
      </c>
      <c r="J19" s="10">
        <f t="shared" si="40"/>
        <v>8470</v>
      </c>
      <c r="K19" s="10">
        <f t="shared" si="40"/>
        <v>8232</v>
      </c>
      <c r="L19" s="10">
        <f t="shared" si="40"/>
        <v>8456</v>
      </c>
      <c r="M19" s="10">
        <f t="shared" ref="M19:R19" si="41">SUM(M20:M21)</f>
        <v>8532</v>
      </c>
      <c r="N19" s="10">
        <f t="shared" si="41"/>
        <v>8864</v>
      </c>
      <c r="O19" s="10">
        <f t="shared" si="41"/>
        <v>8387</v>
      </c>
      <c r="P19" s="10">
        <f t="shared" si="41"/>
        <v>8371</v>
      </c>
      <c r="Q19" s="10">
        <f t="shared" si="41"/>
        <v>8268</v>
      </c>
      <c r="R19" s="10">
        <f t="shared" si="41"/>
        <v>8212</v>
      </c>
      <c r="S19" s="14"/>
      <c r="T19" s="14"/>
      <c r="U19" s="14"/>
      <c r="V19" s="14"/>
      <c r="W19" s="14"/>
    </row>
    <row r="20" spans="1:23" ht="17.100000000000001" customHeight="1" x14ac:dyDescent="0.2">
      <c r="A20" s="6" t="s">
        <v>6</v>
      </c>
      <c r="B20" s="10">
        <f t="shared" ref="B20:L20" si="42">SUM(B5,B8,B11,B14,B17)</f>
        <v>2640</v>
      </c>
      <c r="C20" s="10">
        <f t="shared" si="42"/>
        <v>2569</v>
      </c>
      <c r="D20" s="10">
        <f t="shared" si="42"/>
        <v>2652</v>
      </c>
      <c r="E20" s="10">
        <f t="shared" si="42"/>
        <v>2734</v>
      </c>
      <c r="F20" s="10">
        <f t="shared" si="42"/>
        <v>2723</v>
      </c>
      <c r="G20" s="10">
        <f t="shared" si="42"/>
        <v>2616</v>
      </c>
      <c r="H20" s="10">
        <f t="shared" si="42"/>
        <v>2631</v>
      </c>
      <c r="I20" s="10">
        <f t="shared" si="42"/>
        <v>2626</v>
      </c>
      <c r="J20" s="10">
        <f t="shared" si="42"/>
        <v>2562</v>
      </c>
      <c r="K20" s="10">
        <f t="shared" si="42"/>
        <v>2461</v>
      </c>
      <c r="L20" s="10">
        <f t="shared" si="42"/>
        <v>2487</v>
      </c>
      <c r="M20" s="10">
        <f t="shared" ref="M20:P21" si="43">SUM(M5,M8,M11,M14,M17)</f>
        <v>2470</v>
      </c>
      <c r="N20" s="10">
        <f t="shared" si="43"/>
        <v>2572</v>
      </c>
      <c r="O20" s="10">
        <f t="shared" si="43"/>
        <v>2424</v>
      </c>
      <c r="P20" s="10">
        <f t="shared" si="43"/>
        <v>2440</v>
      </c>
      <c r="Q20" s="10">
        <f t="shared" ref="Q20:R20" si="44">SUM(Q5,Q8,Q11,Q14,Q17)</f>
        <v>2389</v>
      </c>
      <c r="R20" s="10">
        <f t="shared" si="44"/>
        <v>2327</v>
      </c>
      <c r="S20" s="14"/>
      <c r="T20" s="14"/>
      <c r="U20" s="14"/>
      <c r="V20" s="14"/>
      <c r="W20" s="14"/>
    </row>
    <row r="21" spans="1:23" ht="17.100000000000001" customHeight="1" x14ac:dyDescent="0.2">
      <c r="A21" s="6" t="s">
        <v>7</v>
      </c>
      <c r="B21" s="10">
        <f t="shared" ref="B21:L21" si="45">SUM(B6,B9,B12,B15,B18)</f>
        <v>4757</v>
      </c>
      <c r="C21" s="10">
        <f t="shared" si="45"/>
        <v>4945</v>
      </c>
      <c r="D21" s="10">
        <f t="shared" si="45"/>
        <v>5436</v>
      </c>
      <c r="E21" s="10">
        <f t="shared" si="45"/>
        <v>5793</v>
      </c>
      <c r="F21" s="10">
        <f t="shared" si="45"/>
        <v>5860</v>
      </c>
      <c r="G21" s="10">
        <f t="shared" si="45"/>
        <v>5883</v>
      </c>
      <c r="H21" s="10">
        <f t="shared" si="45"/>
        <v>5941</v>
      </c>
      <c r="I21" s="10">
        <f t="shared" si="45"/>
        <v>5954</v>
      </c>
      <c r="J21" s="10">
        <f t="shared" si="45"/>
        <v>5908</v>
      </c>
      <c r="K21" s="10">
        <f t="shared" si="45"/>
        <v>5771</v>
      </c>
      <c r="L21" s="10">
        <f t="shared" si="45"/>
        <v>5969</v>
      </c>
      <c r="M21" s="10">
        <f t="shared" si="43"/>
        <v>6062</v>
      </c>
      <c r="N21" s="10">
        <f t="shared" si="43"/>
        <v>6292</v>
      </c>
      <c r="O21" s="10">
        <f t="shared" si="43"/>
        <v>5963</v>
      </c>
      <c r="P21" s="10">
        <f t="shared" si="43"/>
        <v>5931</v>
      </c>
      <c r="Q21" s="10">
        <f t="shared" ref="Q21:R21" si="46">SUM(Q6,Q9,Q12,Q15,Q18)</f>
        <v>5879</v>
      </c>
      <c r="R21" s="10">
        <f t="shared" si="46"/>
        <v>5885</v>
      </c>
      <c r="S21" s="14"/>
      <c r="T21" s="14"/>
      <c r="U21" s="14"/>
      <c r="V21" s="14"/>
      <c r="W21" s="14"/>
    </row>
    <row r="22" spans="1:23" ht="17.100000000000001" customHeight="1" x14ac:dyDescent="0.2">
      <c r="A22" s="12"/>
      <c r="B22" s="13"/>
      <c r="C22" s="13"/>
      <c r="D22" s="13"/>
      <c r="E22" s="13"/>
      <c r="F22" s="13"/>
      <c r="G22" s="13"/>
      <c r="H22" s="13"/>
      <c r="I22" s="13"/>
      <c r="J22" s="13"/>
      <c r="K22" s="13"/>
      <c r="L22" s="13"/>
      <c r="M22" s="13"/>
      <c r="N22" s="13"/>
      <c r="O22" s="13"/>
      <c r="P22" s="13"/>
      <c r="Q22" s="13"/>
      <c r="R22" s="13"/>
      <c r="S22" s="14"/>
      <c r="T22" s="14"/>
      <c r="U22" s="14"/>
      <c r="V22" s="14"/>
      <c r="W22" s="14"/>
    </row>
    <row r="23" spans="1:23" ht="15" customHeight="1" x14ac:dyDescent="0.2">
      <c r="A23" s="25" t="s">
        <v>27</v>
      </c>
      <c r="B23" s="17"/>
      <c r="C23" s="17"/>
      <c r="D23" s="17"/>
      <c r="E23" s="17"/>
      <c r="F23" s="14"/>
      <c r="G23" s="14"/>
      <c r="H23" s="14"/>
      <c r="I23" s="14"/>
      <c r="J23" s="14"/>
      <c r="K23" s="14"/>
      <c r="L23" s="14"/>
      <c r="M23" s="14"/>
      <c r="N23" s="14"/>
      <c r="O23" s="14"/>
      <c r="P23" s="14"/>
      <c r="Q23" s="14"/>
      <c r="R23" s="14"/>
      <c r="S23" s="14"/>
      <c r="T23" s="14"/>
      <c r="U23" s="14"/>
      <c r="V23" s="14"/>
      <c r="W23" s="14"/>
    </row>
    <row r="24" spans="1:23" ht="1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row>
    <row r="25" spans="1:23" ht="15" customHeight="1" x14ac:dyDescent="0.2">
      <c r="A25" s="15"/>
      <c r="B25" s="15"/>
      <c r="C25" s="15"/>
      <c r="D25" s="15"/>
      <c r="E25" s="15"/>
      <c r="F25" s="14"/>
      <c r="G25" s="14"/>
      <c r="H25" s="14"/>
      <c r="I25" s="14"/>
      <c r="J25" s="14"/>
      <c r="K25" s="14"/>
      <c r="L25" s="14"/>
      <c r="M25" s="14"/>
      <c r="N25" s="14"/>
      <c r="O25" s="14"/>
      <c r="P25" s="14"/>
      <c r="Q25" s="14"/>
      <c r="R25" s="14"/>
      <c r="S25" s="14"/>
      <c r="T25" s="14"/>
      <c r="U25" s="14"/>
      <c r="V25" s="14"/>
      <c r="W25" s="14"/>
    </row>
    <row r="26" spans="1:23" ht="1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row>
    <row r="27" spans="1:23" ht="1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row>
    <row r="28" spans="1:23" ht="1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row>
    <row r="29" spans="1:23" ht="1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row>
    <row r="30" spans="1:23" ht="1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row>
    <row r="31" spans="1:23" ht="1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row>
    <row r="32" spans="1:23" ht="1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row>
    <row r="33" spans="1:23" ht="1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row>
    <row r="34" spans="1:23" ht="1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row>
    <row r="35" spans="1:23" ht="1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row>
    <row r="36" spans="1:23" ht="1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row>
    <row r="37" spans="1:23" ht="1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row>
    <row r="38" spans="1:23" ht="1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row>
    <row r="39" spans="1:23" ht="1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row>
    <row r="40" spans="1:23" ht="1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row>
    <row r="41" spans="1:23" ht="1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row>
    <row r="42" spans="1:23" ht="1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row>
    <row r="43" spans="1:23" ht="1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row>
    <row r="44" spans="1:23" ht="1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row>
    <row r="45" spans="1:23" ht="1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row>
    <row r="46" spans="1:23" ht="1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row>
    <row r="47" spans="1:23" ht="1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row>
    <row r="48" spans="1:23" ht="1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row>
    <row r="49" spans="1:23" ht="1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row>
    <row r="50" spans="1:23" ht="1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row>
    <row r="51" spans="1:23" ht="1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row>
    <row r="52" spans="1:23" ht="1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row>
    <row r="53" spans="1:23" ht="1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row>
    <row r="54" spans="1:23" ht="1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row>
    <row r="55" spans="1:23" ht="1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row>
    <row r="56" spans="1:23" ht="1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row>
    <row r="57" spans="1:23" ht="1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row>
    <row r="58" spans="1:23" ht="1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row>
    <row r="59" spans="1:23" ht="1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row>
    <row r="60" spans="1:23" ht="1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row>
    <row r="61" spans="1:23" ht="1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row>
    <row r="62" spans="1:23" ht="1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row>
    <row r="63" spans="1:23" ht="1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row>
    <row r="64" spans="1:23" ht="1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row>
    <row r="65" spans="1:23" ht="1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row>
    <row r="66" spans="1:23" ht="1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row>
    <row r="67" spans="1:23" ht="1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row>
    <row r="68" spans="1:23" ht="1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row>
    <row r="69" spans="1:23" ht="1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row>
    <row r="70" spans="1:23" ht="1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row>
    <row r="71" spans="1:23" ht="1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row>
    <row r="72" spans="1:23" ht="1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row>
    <row r="73" spans="1:23" ht="1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row>
    <row r="74" spans="1:23" ht="1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row>
    <row r="75" spans="1:23" ht="1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row>
    <row r="76" spans="1:23" ht="1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row>
    <row r="77" spans="1:23" ht="1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row>
    <row r="78" spans="1:23" ht="1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row>
    <row r="79" spans="1:23" ht="1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row>
    <row r="80" spans="1:23" ht="1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row>
    <row r="81" spans="1:23" ht="1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row>
    <row r="82" spans="1:23" ht="1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row>
    <row r="83" spans="1:23" ht="1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row>
    <row r="84" spans="1:23" ht="1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row>
    <row r="85" spans="1:23" ht="1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row>
    <row r="86" spans="1:23" ht="1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row>
    <row r="87" spans="1:23" ht="1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row>
    <row r="88" spans="1:23" ht="1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row>
    <row r="89" spans="1:23" ht="1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row>
    <row r="90" spans="1:23" ht="1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row>
    <row r="91" spans="1:23" ht="1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row>
    <row r="92" spans="1:23" ht="1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row>
    <row r="93" spans="1:23" ht="1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row>
    <row r="94" spans="1:23" ht="1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row>
    <row r="95" spans="1:23" ht="1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row>
    <row r="96" spans="1:23" ht="1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row>
    <row r="97" spans="1:23" ht="1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row>
    <row r="98" spans="1:23" ht="1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row>
    <row r="99" spans="1:23" ht="1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row>
    <row r="100" spans="1:23" ht="1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row>
    <row r="101" spans="1:23" ht="1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row>
    <row r="102" spans="1:23" ht="1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row>
    <row r="103" spans="1:23" ht="1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row>
    <row r="104" spans="1:23" ht="1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row>
    <row r="105" spans="1:23" ht="1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row>
    <row r="106" spans="1:23" ht="1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row>
    <row r="107" spans="1:23" ht="1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row>
    <row r="108" spans="1:23" ht="1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row>
    <row r="109" spans="1:23" ht="1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row>
    <row r="110" spans="1:23" ht="1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row>
    <row r="111" spans="1:23" ht="1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row>
    <row r="112" spans="1:23" ht="1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row>
    <row r="113" spans="1:23" ht="1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row>
    <row r="114" spans="1:23" ht="1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row>
    <row r="115" spans="1:23" ht="1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row>
    <row r="116" spans="1:23" ht="1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row>
    <row r="117" spans="1:23" ht="1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row>
    <row r="118" spans="1:23" ht="1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row>
    <row r="119" spans="1:23" ht="1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row>
    <row r="120" spans="1:23" ht="1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row>
    <row r="121" spans="1:23" ht="1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row>
    <row r="122" spans="1:23" ht="1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row>
    <row r="123" spans="1:23" ht="1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row>
    <row r="124" spans="1:23" ht="1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row>
    <row r="125" spans="1:23" ht="1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row>
    <row r="126" spans="1:23" ht="1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row>
    <row r="127" spans="1:23" ht="1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row>
    <row r="128" spans="1:23" ht="1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row>
    <row r="129" spans="1:23" ht="1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row>
    <row r="130" spans="1:23" ht="1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row>
    <row r="131" spans="1:23" ht="1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row>
    <row r="132" spans="1:23" ht="1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row>
    <row r="133" spans="1:23" ht="1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row>
    <row r="134" spans="1:23" ht="1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row>
    <row r="135" spans="1:23" ht="1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row>
    <row r="136" spans="1:23" ht="1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row>
    <row r="137" spans="1:23" ht="1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row>
    <row r="138" spans="1:23" ht="1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row>
    <row r="139" spans="1:23" ht="1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row>
    <row r="140" spans="1:23" ht="1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row>
    <row r="141" spans="1:23" ht="1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row>
    <row r="142" spans="1:23" ht="1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row>
    <row r="143" spans="1:23" ht="1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row>
    <row r="144" spans="1:23" ht="1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row>
    <row r="145" spans="1:23" ht="1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row>
    <row r="146" spans="1:23" ht="1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row>
    <row r="147" spans="1:23" ht="1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row>
    <row r="148" spans="1:23" ht="1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row>
    <row r="149" spans="1:23" ht="1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row>
    <row r="150" spans="1:23" ht="1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row>
    <row r="151" spans="1:23" ht="1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row>
    <row r="152" spans="1:23" ht="1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row>
    <row r="153" spans="1:23" ht="1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row>
    <row r="154" spans="1:23" ht="1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row>
    <row r="155" spans="1:23" ht="1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row>
    <row r="156" spans="1:23" ht="1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row>
    <row r="157" spans="1:23" ht="1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row>
    <row r="158" spans="1:23" ht="1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row>
    <row r="159" spans="1:23" ht="1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row>
    <row r="160" spans="1:23" ht="1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row>
    <row r="161" spans="1:23" ht="1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row>
    <row r="162" spans="1:23" ht="1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row>
    <row r="163" spans="1:23" ht="1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row>
    <row r="164" spans="1:23" ht="1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row>
    <row r="165" spans="1:23" ht="1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row>
    <row r="166" spans="1:23" ht="1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row>
    <row r="167" spans="1:23" ht="1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row>
    <row r="168" spans="1:23" ht="1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row>
    <row r="169" spans="1:23" ht="1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row>
    <row r="170" spans="1:23" ht="1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row>
    <row r="171" spans="1:23" ht="1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row>
    <row r="172" spans="1:23" ht="1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row>
    <row r="173" spans="1:23" ht="1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row>
    <row r="174" spans="1:23" ht="1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row>
    <row r="175" spans="1:23" ht="1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row>
    <row r="176" spans="1:23" ht="1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row>
    <row r="177" spans="1:23" ht="1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row>
    <row r="178" spans="1:23" ht="1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row>
    <row r="179" spans="1:23" ht="1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row>
    <row r="180" spans="1:23" ht="1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row>
    <row r="181" spans="1:23" ht="1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row>
    <row r="182" spans="1:23" ht="1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row>
    <row r="183" spans="1:23" ht="1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row>
    <row r="184" spans="1:23" ht="1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row>
    <row r="185" spans="1:23" ht="1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row>
    <row r="186" spans="1:23" ht="1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row>
    <row r="187" spans="1:23" ht="1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row>
    <row r="188" spans="1:23" ht="1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row>
    <row r="189" spans="1:23" ht="1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row>
    <row r="190" spans="1:23" ht="1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row>
    <row r="191" spans="1:23" ht="1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row>
    <row r="192" spans="1:23" ht="1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row>
    <row r="193" spans="1:23" ht="1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row>
    <row r="194" spans="1:23" ht="1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row>
    <row r="195" spans="1:23" ht="1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row>
    <row r="196" spans="1:23" ht="1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row>
    <row r="197" spans="1:23" ht="1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row>
    <row r="198" spans="1:23" ht="1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row>
    <row r="199" spans="1:23" ht="1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row>
    <row r="200" spans="1:23" ht="1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row>
    <row r="201" spans="1:23" ht="1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row>
    <row r="202" spans="1:23" ht="1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row>
    <row r="203" spans="1:23" ht="1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row>
    <row r="204" spans="1:23" ht="1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row>
    <row r="205" spans="1:23" ht="1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row>
    <row r="206" spans="1:23" ht="1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row>
    <row r="207" spans="1:23" ht="1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row>
    <row r="208" spans="1:23" ht="1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row>
    <row r="209" spans="1:23" ht="1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row>
    <row r="210" spans="1:23" ht="1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row>
    <row r="211" spans="1:23" ht="1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row>
    <row r="212" spans="1:23" ht="1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row>
    <row r="213" spans="1:23" ht="1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row>
    <row r="214" spans="1:23" ht="1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row>
    <row r="215" spans="1:23" ht="1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row>
    <row r="216" spans="1:23" ht="1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row>
    <row r="217" spans="1:23" ht="1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row>
    <row r="218" spans="1:23" ht="1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row>
    <row r="219" spans="1:23" ht="1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row>
    <row r="220" spans="1:23" ht="1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row>
    <row r="221" spans="1:23" ht="1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row>
    <row r="222" spans="1:23" ht="1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row>
    <row r="223" spans="1:23" ht="1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row>
    <row r="224" spans="1:23" ht="1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row>
    <row r="225" spans="1:23" ht="1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row>
    <row r="226" spans="1:23" ht="1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row>
    <row r="227" spans="1:23" ht="1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row>
    <row r="228" spans="1:23" ht="1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row>
    <row r="229" spans="1:23" ht="1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row>
    <row r="230" spans="1:23" ht="1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row>
    <row r="231" spans="1:23" ht="1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row>
    <row r="232" spans="1:23" ht="1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row>
    <row r="233" spans="1:23" ht="1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row>
    <row r="234" spans="1:23" ht="1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row>
    <row r="235" spans="1:23" ht="1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row>
    <row r="236" spans="1:23" ht="1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row>
    <row r="237" spans="1:23" ht="1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row>
    <row r="238" spans="1:23" ht="1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row>
    <row r="239" spans="1:23" ht="1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row>
    <row r="240" spans="1:23" ht="1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row>
    <row r="241" spans="1:23" ht="1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row>
    <row r="242" spans="1:23" ht="1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row>
    <row r="243" spans="1:23" ht="1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row>
    <row r="244" spans="1:23" ht="1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row>
    <row r="245" spans="1:23" ht="1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row>
    <row r="246" spans="1:23" x14ac:dyDescent="0.2">
      <c r="K246" s="14"/>
      <c r="L246" s="14"/>
      <c r="M246" s="14"/>
      <c r="N246" s="14"/>
      <c r="O246" s="14"/>
      <c r="P246" s="14"/>
      <c r="Q246" s="14"/>
      <c r="R246" s="14"/>
      <c r="S246" s="14"/>
      <c r="T246" s="14"/>
      <c r="U246" s="14"/>
      <c r="V246" s="14"/>
      <c r="W246"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MKH52Q7RF5JS-1303391851-2738</_dlc_DocId>
    <_dlc_DocIdUrl xmlns="3eb395c1-c26a-485a-a474-2edaaa77b21c">
      <Url>https://deps.intra.gov.bn/divisions/DOS/_layouts/15/DocIdRedir.aspx?ID=MKH52Q7RF5JS-1303391851-2738</Url>
      <Description>MKH52Q7RF5JS-1303391851-2738</Description>
    </_dlc_DocIdUrl>
  </documentManagement>
</p:properties>
</file>

<file path=customXml/itemProps1.xml><?xml version="1.0" encoding="utf-8"?>
<ds:datastoreItem xmlns:ds="http://schemas.openxmlformats.org/officeDocument/2006/customXml" ds:itemID="{04F4DA28-AAC4-45C7-8401-0B2D37E57776}"/>
</file>

<file path=customXml/itemProps2.xml><?xml version="1.0" encoding="utf-8"?>
<ds:datastoreItem xmlns:ds="http://schemas.openxmlformats.org/officeDocument/2006/customXml" ds:itemID="{D2D2EDEE-753B-4A77-BD9C-6424E16786BF}">
  <ds:schemaRefs>
    <ds:schemaRef ds:uri="http://schemas.microsoft.com/sharepoint/v3/contenttype/forms"/>
  </ds:schemaRefs>
</ds:datastoreItem>
</file>

<file path=customXml/itemProps3.xml><?xml version="1.0" encoding="utf-8"?>
<ds:datastoreItem xmlns:ds="http://schemas.openxmlformats.org/officeDocument/2006/customXml" ds:itemID="{B7E72C3E-8594-40B3-986E-62AAD7D60AE6}"/>
</file>

<file path=customXml/itemProps4.xml><?xml version="1.0" encoding="utf-8"?>
<ds:datastoreItem xmlns:ds="http://schemas.openxmlformats.org/officeDocument/2006/customXml" ds:itemID="{0114D05E-6711-4E39-B076-75DF460777CF}">
  <ds:schemaRefs>
    <ds:schemaRef ds:uri="http://purl.org/dc/terms/"/>
    <ds:schemaRef ds:uri="3eb395c1-c26a-485a-a474-2edaaa77b21c"/>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2019-01-31T05:35:04Z</dcterms:created>
  <dcterms:modified xsi:type="dcterms:W3CDTF">2025-06-21T03:27:08Z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bc516aac-b827-4f0b-b3d4-022aaf2dcd5e</vt:lpwstr>
  </property>
</Properties>
</file>