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abihah.adanan\Documents\From sharefolder\eData Library\2021 onwards\Education\"/>
    </mc:Choice>
  </mc:AlternateContent>
  <xr:revisionPtr revIDLastSave="0" documentId="13_ncr:1_{4C94D420-EDA8-40F5-8E19-8DC2E62698BF}" xr6:coauthVersionLast="36" xr6:coauthVersionMax="36" xr10:uidLastSave="{00000000-0000-0000-0000-000000000000}"/>
  <bookViews>
    <workbookView xWindow="0" yWindow="0" windowWidth="14445" windowHeight="11445" xr2:uid="{00000000-000D-0000-FFFF-FFFF00000000}"/>
  </bookViews>
  <sheets>
    <sheet name="Metadata" sheetId="2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21" i="1" l="1"/>
  <c r="BI20" i="1"/>
  <c r="BI16" i="1"/>
  <c r="BI13" i="1"/>
  <c r="BI10" i="1"/>
  <c r="BI7" i="1"/>
  <c r="BI4" i="1"/>
  <c r="BI19" i="1" l="1"/>
  <c r="BG21" i="1"/>
  <c r="BG19" i="1" s="1"/>
  <c r="BG20" i="1"/>
  <c r="BG16" i="1"/>
  <c r="BG13" i="1"/>
  <c r="BG10" i="1"/>
  <c r="BG7" i="1"/>
  <c r="BG4" i="1"/>
  <c r="BH21" i="1" l="1"/>
  <c r="BH20" i="1"/>
  <c r="BH16" i="1"/>
  <c r="BH13" i="1"/>
  <c r="BH10" i="1"/>
  <c r="BH7" i="1"/>
  <c r="BH4" i="1"/>
  <c r="BH19" i="1" l="1"/>
  <c r="BF21" i="1"/>
  <c r="BF20" i="1"/>
  <c r="BF16" i="1"/>
  <c r="BF13" i="1"/>
  <c r="BF10" i="1"/>
  <c r="BF7" i="1"/>
  <c r="BF4" i="1"/>
  <c r="BF19" i="1" l="1"/>
  <c r="BE21" i="1"/>
  <c r="BE20" i="1"/>
  <c r="BE16" i="1"/>
  <c r="BE13" i="1"/>
  <c r="BE10" i="1"/>
  <c r="BE7" i="1"/>
  <c r="BE4" i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U19" i="1" s="1"/>
  <c r="V21" i="1"/>
  <c r="W21" i="1"/>
  <c r="X21" i="1"/>
  <c r="Y21" i="1"/>
  <c r="Z21" i="1"/>
  <c r="AA21" i="1"/>
  <c r="AB21" i="1"/>
  <c r="AC21" i="1"/>
  <c r="AD21" i="1"/>
  <c r="AE21" i="1"/>
  <c r="AF21" i="1"/>
  <c r="AG21" i="1"/>
  <c r="AG19" i="1" s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S19" i="1" s="1"/>
  <c r="AT21" i="1"/>
  <c r="AU21" i="1"/>
  <c r="AV21" i="1"/>
  <c r="AW21" i="1"/>
  <c r="AX21" i="1"/>
  <c r="AY21" i="1"/>
  <c r="AZ21" i="1"/>
  <c r="BA21" i="1"/>
  <c r="BB21" i="1"/>
  <c r="BC21" i="1"/>
  <c r="BD21" i="1"/>
  <c r="BD20" i="1"/>
  <c r="BD16" i="1"/>
  <c r="BD13" i="1"/>
  <c r="BD10" i="1"/>
  <c r="BD7" i="1"/>
  <c r="BD4" i="1"/>
  <c r="AO19" i="1" l="1"/>
  <c r="AC19" i="1"/>
  <c r="BA19" i="1"/>
  <c r="AK19" i="1"/>
  <c r="Y19" i="1"/>
  <c r="M19" i="1"/>
  <c r="AW19" i="1"/>
  <c r="Q19" i="1"/>
  <c r="I19" i="1"/>
  <c r="E19" i="1"/>
  <c r="BE19" i="1"/>
  <c r="AY19" i="1"/>
  <c r="AU19" i="1"/>
  <c r="AQ19" i="1"/>
  <c r="AM19" i="1"/>
  <c r="AI19" i="1"/>
  <c r="AE19" i="1"/>
  <c r="AA19" i="1"/>
  <c r="W19" i="1"/>
  <c r="S19" i="1"/>
  <c r="O19" i="1"/>
  <c r="K19" i="1"/>
  <c r="G19" i="1"/>
  <c r="C19" i="1"/>
  <c r="BB19" i="1"/>
  <c r="AX19" i="1"/>
  <c r="AT19" i="1"/>
  <c r="AP19" i="1"/>
  <c r="AL19" i="1"/>
  <c r="AH19" i="1"/>
  <c r="AD19" i="1"/>
  <c r="Z19" i="1"/>
  <c r="V19" i="1"/>
  <c r="R19" i="1"/>
  <c r="N19" i="1"/>
  <c r="J19" i="1"/>
  <c r="F19" i="1"/>
  <c r="B19" i="1"/>
  <c r="AZ19" i="1"/>
  <c r="AV19" i="1"/>
  <c r="AR19" i="1"/>
  <c r="AN19" i="1"/>
  <c r="AJ19" i="1"/>
  <c r="AF19" i="1"/>
  <c r="AB19" i="1"/>
  <c r="X19" i="1"/>
  <c r="T19" i="1"/>
  <c r="P19" i="1"/>
  <c r="L19" i="1"/>
  <c r="H19" i="1"/>
  <c r="D19" i="1"/>
  <c r="BC19" i="1"/>
  <c r="BD19" i="1"/>
</calcChain>
</file>

<file path=xl/sharedStrings.xml><?xml version="1.0" encoding="utf-8"?>
<sst xmlns="http://schemas.openxmlformats.org/spreadsheetml/2006/main" count="123" uniqueCount="35">
  <si>
    <t>Level of Education and Sex</t>
  </si>
  <si>
    <t>Pre-Primary</t>
  </si>
  <si>
    <t xml:space="preserve">Primary / Preparatory </t>
  </si>
  <si>
    <t xml:space="preserve">Secondary / Sixth Form (Pre-University) </t>
  </si>
  <si>
    <t>Technical / Vocational</t>
  </si>
  <si>
    <t>Tertiary</t>
  </si>
  <si>
    <t>Male</t>
  </si>
  <si>
    <t>Female</t>
  </si>
  <si>
    <t>-</t>
  </si>
  <si>
    <t xml:space="preserve">Note: </t>
  </si>
  <si>
    <t xml:space="preserve"> - '-' means Nil</t>
  </si>
  <si>
    <t>Title of dataset:</t>
  </si>
  <si>
    <t>Definition / Concept:</t>
  </si>
  <si>
    <t>Frequency:</t>
  </si>
  <si>
    <t xml:space="preserve">Annual
</t>
  </si>
  <si>
    <t>Unit of measure:</t>
  </si>
  <si>
    <t>Level of disaggregation:</t>
  </si>
  <si>
    <t>Footnote:</t>
  </si>
  <si>
    <t>Data source:</t>
  </si>
  <si>
    <t>Availability (start &amp; end periods):</t>
  </si>
  <si>
    <t>URL for direct access to data series/ statistical table:</t>
  </si>
  <si>
    <t xml:space="preserve">Formats for download: </t>
  </si>
  <si>
    <t xml:space="preserve">xlsx
</t>
  </si>
  <si>
    <t xml:space="preserve">URL to terms of use: </t>
  </si>
  <si>
    <t xml:space="preserve">Person 
</t>
  </si>
  <si>
    <t xml:space="preserve">Pre-Primary;
Primary / Preparatory;
Secondary / Sixth Form (Pre-University);
Technical / Vocational; and 
Tertiary.
</t>
  </si>
  <si>
    <t xml:space="preserve">Ministry of Education
</t>
  </si>
  <si>
    <t>Source: Ministry of Education</t>
  </si>
  <si>
    <t xml:space="preserve">Data last updated: </t>
  </si>
  <si>
    <t>Number of Teachers by Level of Education</t>
  </si>
  <si>
    <t xml:space="preserve">http://www.deps.mofe.gov.bn/SitePages/eData%20library.aspx
</t>
  </si>
  <si>
    <t xml:space="preserve">1965 - 2024
</t>
  </si>
  <si>
    <t>https://deps.mofe.gov.bn/SitePages/Terms%20Of%20Use.aspx</t>
  </si>
  <si>
    <t>Total</t>
  </si>
  <si>
    <t xml:space="preserve">The number of teachers represents all teachers inclusive of principals and deputy principals.
School levels are categorised as follows :
Pre-Primary: Pre-School (for Government Schools) and Kindergarten 1, 2 and 3 (for Private Schools).
Primary : Year 1 to Year 6.
Secondary : Year 7 to Year 11 and Sixth Form.
Vocational Technical : Vocational and Technical Education (VTE).
Higher Education : University College, Polytechnic, Institute (except Institute Tahfiz Al-Quran Sultan Haji Hassanal Bolkiah) and Universities.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</si>
</sst>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1" applyFont="1"/>
    <xf numFmtId="0" fontId="5" fillId="0" borderId="0" xfId="1" applyFont="1" applyAlignment="1" applyProtection="1">
      <alignment vertical="center"/>
    </xf>
    <xf numFmtId="0" fontId="1" fillId="0" borderId="0" xfId="1" applyFont="1" applyAlignment="1">
      <alignment vertical="center"/>
    </xf>
    <xf numFmtId="0" fontId="5" fillId="0" borderId="0" xfId="2" applyFont="1" applyAlignment="1">
      <alignment horizontal="left" vertical="center" indent="2"/>
    </xf>
    <xf numFmtId="3" fontId="5" fillId="0" borderId="0" xfId="1" quotePrefix="1" applyNumberFormat="1" applyFont="1" applyFill="1" applyBorder="1" applyAlignment="1" applyProtection="1">
      <alignment horizontal="right" vertical="center"/>
    </xf>
    <xf numFmtId="3" fontId="1" fillId="0" borderId="0" xfId="1" quotePrefix="1" applyNumberFormat="1" applyFont="1" applyBorder="1" applyAlignment="1" applyProtection="1">
      <alignment horizontal="right" vertical="center"/>
    </xf>
    <xf numFmtId="0" fontId="1" fillId="0" borderId="0" xfId="1" applyFont="1" applyAlignment="1"/>
    <xf numFmtId="0" fontId="3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3" fontId="5" fillId="0" borderId="1" xfId="1" quotePrefix="1" applyNumberFormat="1" applyFont="1" applyFill="1" applyBorder="1" applyAlignment="1" applyProtection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3" fontId="5" fillId="0" borderId="1" xfId="2" applyNumberFormat="1" applyFont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right" vertical="center"/>
    </xf>
    <xf numFmtId="0" fontId="3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/>
    </xf>
    <xf numFmtId="0" fontId="6" fillId="0" borderId="1" xfId="2" applyFont="1" applyFill="1" applyBorder="1" applyAlignment="1">
      <alignment horizontal="left" vertical="center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right" vertical="center"/>
    </xf>
    <xf numFmtId="0" fontId="5" fillId="0" borderId="0" xfId="2" applyFont="1" applyAlignment="1">
      <alignment horizontal="right" vertical="center" indent="2"/>
    </xf>
    <xf numFmtId="0" fontId="1" fillId="0" borderId="0" xfId="1" applyFont="1" applyAlignment="1">
      <alignment horizontal="right" vertical="center"/>
    </xf>
    <xf numFmtId="0" fontId="5" fillId="0" borderId="0" xfId="1" applyFont="1" applyAlignment="1" applyProtection="1">
      <alignment horizontal="right" vertical="center"/>
    </xf>
    <xf numFmtId="0" fontId="1" fillId="0" borderId="0" xfId="1" applyFont="1" applyAlignment="1">
      <alignment horizontal="right"/>
    </xf>
    <xf numFmtId="164" fontId="1" fillId="0" borderId="1" xfId="3" applyNumberFormat="1" applyFont="1" applyBorder="1" applyAlignment="1">
      <alignment horizontal="right"/>
    </xf>
    <xf numFmtId="164" fontId="1" fillId="0" borderId="1" xfId="3" applyNumberFormat="1" applyFont="1" applyFill="1" applyBorder="1" applyAlignment="1">
      <alignment horizontal="right"/>
    </xf>
    <xf numFmtId="0" fontId="5" fillId="0" borderId="0" xfId="2" applyFont="1" applyAlignment="1">
      <alignment horizontal="left" vertical="center"/>
    </xf>
    <xf numFmtId="0" fontId="9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wrapText="1"/>
    </xf>
    <xf numFmtId="0" fontId="9" fillId="0" borderId="0" xfId="0" applyFont="1"/>
    <xf numFmtId="0" fontId="1" fillId="0" borderId="1" xfId="0" applyFont="1" applyFill="1" applyBorder="1" applyAlignment="1">
      <alignment horizontal="justify" vertical="center" wrapText="1"/>
    </xf>
    <xf numFmtId="0" fontId="1" fillId="0" borderId="1" xfId="4" applyFont="1" applyFill="1" applyBorder="1" applyAlignment="1">
      <alignment wrapText="1"/>
    </xf>
    <xf numFmtId="0" fontId="11" fillId="0" borderId="1" xfId="4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0" fontId="9" fillId="0" borderId="1" xfId="0" quotePrefix="1" applyFont="1" applyFill="1" applyBorder="1" applyAlignment="1">
      <alignment horizontal="justify" vertical="top" wrapText="1"/>
    </xf>
    <xf numFmtId="0" fontId="3" fillId="0" borderId="0" xfId="1" applyFont="1" applyAlignment="1" applyProtection="1">
      <alignment horizontal="centerContinuous" vertical="center"/>
    </xf>
    <xf numFmtId="0" fontId="3" fillId="0" borderId="1" xfId="2" applyFont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/>
    </xf>
    <xf numFmtId="14" fontId="9" fillId="0" borderId="1" xfId="0" applyNumberFormat="1" applyFont="1" applyBorder="1" applyAlignment="1">
      <alignment horizontal="left" vertical="top"/>
    </xf>
    <xf numFmtId="0" fontId="11" fillId="0" borderId="1" xfId="4" applyFont="1" applyFill="1" applyBorder="1" applyAlignment="1">
      <alignment vertical="top" wrapText="1"/>
    </xf>
  </cellXfs>
  <cellStyles count="5">
    <cellStyle name="Comma" xfId="3" builtinId="3"/>
    <cellStyle name="Hyperlink" xfId="4" builtinId="8"/>
    <cellStyle name="Normal" xfId="0" builtinId="0"/>
    <cellStyle name="Normal 3" xfId="2" xr:uid="{00000000-0005-0000-0000-000003000000}"/>
    <cellStyle name="Normal_10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eps.mofe.gov.bn/SitePages/Terms%20Of%20Use.aspx" TargetMode="External"/><Relationship Id="rId1" Type="http://schemas.openxmlformats.org/officeDocument/2006/relationships/hyperlink" Target="http://www.deps.gov.bn/SitePages/eData%20library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tabSelected="1" workbookViewId="0">
      <selection activeCell="C3" sqref="C3"/>
    </sheetView>
  </sheetViews>
  <sheetFormatPr defaultColWidth="9.140625" defaultRowHeight="15" x14ac:dyDescent="0.2"/>
  <cols>
    <col min="1" max="1" width="5.7109375" style="30" customWidth="1"/>
    <col min="2" max="2" width="52.7109375" style="30" customWidth="1"/>
    <col min="3" max="3" width="115.7109375" style="30" customWidth="1"/>
    <col min="4" max="16384" width="9.140625" style="30"/>
  </cols>
  <sheetData>
    <row r="2" spans="2:3" ht="22.5" customHeight="1" x14ac:dyDescent="0.2">
      <c r="B2" s="28" t="s">
        <v>11</v>
      </c>
      <c r="C2" s="34" t="s">
        <v>29</v>
      </c>
    </row>
    <row r="3" spans="2:3" ht="210" x14ac:dyDescent="0.2">
      <c r="B3" s="28" t="s">
        <v>12</v>
      </c>
      <c r="C3" s="31" t="s">
        <v>34</v>
      </c>
    </row>
    <row r="4" spans="2:3" ht="30" x14ac:dyDescent="0.2">
      <c r="B4" s="28" t="s">
        <v>13</v>
      </c>
      <c r="C4" s="29" t="s">
        <v>14</v>
      </c>
    </row>
    <row r="5" spans="2:3" ht="30" x14ac:dyDescent="0.2">
      <c r="B5" s="28" t="s">
        <v>15</v>
      </c>
      <c r="C5" s="29" t="s">
        <v>24</v>
      </c>
    </row>
    <row r="6" spans="2:3" ht="88.5" customHeight="1" x14ac:dyDescent="0.2">
      <c r="B6" s="28" t="s">
        <v>16</v>
      </c>
      <c r="C6" s="34" t="s">
        <v>25</v>
      </c>
    </row>
    <row r="7" spans="2:3" ht="23.25" customHeight="1" x14ac:dyDescent="0.2">
      <c r="B7" s="28" t="s">
        <v>17</v>
      </c>
      <c r="C7" s="35" t="s">
        <v>8</v>
      </c>
    </row>
    <row r="8" spans="2:3" ht="30" x14ac:dyDescent="0.2">
      <c r="B8" s="28" t="s">
        <v>18</v>
      </c>
      <c r="C8" s="29" t="s">
        <v>26</v>
      </c>
    </row>
    <row r="9" spans="2:3" ht="30" x14ac:dyDescent="0.2">
      <c r="B9" s="28" t="s">
        <v>19</v>
      </c>
      <c r="C9" s="32" t="s">
        <v>31</v>
      </c>
    </row>
    <row r="10" spans="2:3" ht="30" x14ac:dyDescent="0.2">
      <c r="B10" s="28" t="s">
        <v>20</v>
      </c>
      <c r="C10" s="33" t="s">
        <v>30</v>
      </c>
    </row>
    <row r="11" spans="2:3" ht="30" x14ac:dyDescent="0.2">
      <c r="B11" s="28" t="s">
        <v>21</v>
      </c>
      <c r="C11" s="29" t="s">
        <v>22</v>
      </c>
    </row>
    <row r="12" spans="2:3" ht="30" customHeight="1" x14ac:dyDescent="0.2">
      <c r="B12" s="28" t="s">
        <v>23</v>
      </c>
      <c r="C12" s="43" t="s">
        <v>32</v>
      </c>
    </row>
    <row r="13" spans="2:3" ht="33" customHeight="1" x14ac:dyDescent="0.2">
      <c r="B13" s="41" t="s">
        <v>28</v>
      </c>
      <c r="C13" s="42">
        <v>45997</v>
      </c>
    </row>
  </sheetData>
  <hyperlinks>
    <hyperlink ref="C10" r:id="rId1" display="http://www.deps.gov.bn/SitePages/eData%20library.aspx_x000a_" xr:uid="{00000000-0004-0000-0000-000000000000}"/>
    <hyperlink ref="C12" r:id="rId2" xr:uid="{4BA64149-8168-4A0E-9A3E-1DA60B691EC1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G246"/>
  <sheetViews>
    <sheetView zoomScale="90" zoomScaleNormal="90" workbookViewId="0">
      <pane xSplit="1" ySplit="3" topLeftCell="AV4" activePane="bottomRight" state="frozen"/>
      <selection pane="topRight" activeCell="B1" sqref="B1"/>
      <selection pane="bottomLeft" activeCell="A4" sqref="A4"/>
      <selection pane="bottomRight" activeCell="A11" sqref="A11"/>
    </sheetView>
  </sheetViews>
  <sheetFormatPr defaultColWidth="0" defaultRowHeight="15" x14ac:dyDescent="0.2"/>
  <cols>
    <col min="1" max="1" width="51.85546875" style="7" customWidth="1"/>
    <col min="2" max="23" width="9.7109375" style="24" customWidth="1"/>
    <col min="24" max="26" width="9.7109375" style="7" customWidth="1"/>
    <col min="27" max="44" width="9.7109375" style="24" customWidth="1"/>
    <col min="45" max="48" width="9.7109375" style="7" customWidth="1"/>
    <col min="49" max="61" width="9.7109375" style="1" customWidth="1"/>
    <col min="62" max="82" width="8.7109375" style="1" customWidth="1"/>
    <col min="83" max="286" width="12.5703125" style="1" customWidth="1"/>
    <col min="287" max="290" width="1.7109375" style="1" customWidth="1"/>
    <col min="291" max="291" width="3.42578125" style="1" customWidth="1"/>
    <col min="292" max="292" width="1.7109375" style="1" customWidth="1"/>
    <col min="293" max="293" width="46.7109375" style="1" customWidth="1"/>
    <col min="294" max="16384" width="0" style="1" hidden="1"/>
  </cols>
  <sheetData>
    <row r="1" spans="1:85" ht="18.95" customHeight="1" x14ac:dyDescent="0.2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spans="1:85" ht="18.95" customHeight="1" x14ac:dyDescent="0.2">
      <c r="A2" s="8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9"/>
      <c r="Y2" s="19"/>
      <c r="Z2" s="19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8"/>
      <c r="AT2" s="8"/>
      <c r="AU2" s="8"/>
      <c r="AV2" s="8"/>
      <c r="AW2" s="9"/>
      <c r="AX2" s="9"/>
      <c r="AY2" s="9"/>
      <c r="AZ2" s="9"/>
      <c r="BA2" s="9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1:85" ht="17.100000000000001" customHeight="1" x14ac:dyDescent="0.2">
      <c r="A3" s="15" t="s">
        <v>0</v>
      </c>
      <c r="B3" s="37">
        <v>1965</v>
      </c>
      <c r="C3" s="37">
        <v>1966</v>
      </c>
      <c r="D3" s="37">
        <v>1967</v>
      </c>
      <c r="E3" s="37">
        <v>1968</v>
      </c>
      <c r="F3" s="37">
        <v>1969</v>
      </c>
      <c r="G3" s="37">
        <v>1970</v>
      </c>
      <c r="H3" s="37">
        <v>1971</v>
      </c>
      <c r="I3" s="37">
        <v>1972</v>
      </c>
      <c r="J3" s="37">
        <v>1973</v>
      </c>
      <c r="K3" s="37">
        <v>1974</v>
      </c>
      <c r="L3" s="37">
        <v>1975</v>
      </c>
      <c r="M3" s="37">
        <v>1976</v>
      </c>
      <c r="N3" s="37">
        <v>1977</v>
      </c>
      <c r="O3" s="37">
        <v>1978</v>
      </c>
      <c r="P3" s="37">
        <v>1979</v>
      </c>
      <c r="Q3" s="37">
        <v>1980</v>
      </c>
      <c r="R3" s="37">
        <v>1981</v>
      </c>
      <c r="S3" s="37">
        <v>1982</v>
      </c>
      <c r="T3" s="37">
        <v>1983</v>
      </c>
      <c r="U3" s="37">
        <v>1984</v>
      </c>
      <c r="V3" s="37">
        <v>1985</v>
      </c>
      <c r="W3" s="37">
        <v>1986</v>
      </c>
      <c r="X3" s="37">
        <v>1987</v>
      </c>
      <c r="Y3" s="37">
        <v>1988</v>
      </c>
      <c r="Z3" s="37">
        <v>1989</v>
      </c>
      <c r="AA3" s="37">
        <v>1990</v>
      </c>
      <c r="AB3" s="37">
        <v>1991</v>
      </c>
      <c r="AC3" s="37">
        <v>1992</v>
      </c>
      <c r="AD3" s="37">
        <v>1993</v>
      </c>
      <c r="AE3" s="37">
        <v>1994</v>
      </c>
      <c r="AF3" s="37">
        <v>1995</v>
      </c>
      <c r="AG3" s="37">
        <v>1996</v>
      </c>
      <c r="AH3" s="37">
        <v>1997</v>
      </c>
      <c r="AI3" s="37">
        <v>1998</v>
      </c>
      <c r="AJ3" s="37">
        <v>1999</v>
      </c>
      <c r="AK3" s="37">
        <v>2000</v>
      </c>
      <c r="AL3" s="37">
        <v>2001</v>
      </c>
      <c r="AM3" s="37">
        <v>2002</v>
      </c>
      <c r="AN3" s="37">
        <v>2003</v>
      </c>
      <c r="AO3" s="37">
        <v>2004</v>
      </c>
      <c r="AP3" s="37">
        <v>2005</v>
      </c>
      <c r="AQ3" s="37">
        <v>2006</v>
      </c>
      <c r="AR3" s="37">
        <v>2007</v>
      </c>
      <c r="AS3" s="38">
        <v>2008</v>
      </c>
      <c r="AT3" s="39">
        <v>2009</v>
      </c>
      <c r="AU3" s="39">
        <v>2010</v>
      </c>
      <c r="AV3" s="39">
        <v>2011</v>
      </c>
      <c r="AW3" s="39">
        <v>2012</v>
      </c>
      <c r="AX3" s="39">
        <v>2013</v>
      </c>
      <c r="AY3" s="40">
        <v>2014</v>
      </c>
      <c r="AZ3" s="40">
        <v>2015</v>
      </c>
      <c r="BA3" s="40">
        <v>2016</v>
      </c>
      <c r="BB3" s="40">
        <v>2017</v>
      </c>
      <c r="BC3" s="40">
        <v>2018</v>
      </c>
      <c r="BD3" s="40">
        <v>2019</v>
      </c>
      <c r="BE3" s="40">
        <v>2020</v>
      </c>
      <c r="BF3" s="40">
        <v>2021</v>
      </c>
      <c r="BG3" s="40">
        <v>2022</v>
      </c>
      <c r="BH3" s="40">
        <v>2023</v>
      </c>
      <c r="BI3" s="40">
        <v>2024</v>
      </c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pans="1:85" ht="17.100000000000001" customHeight="1" x14ac:dyDescent="0.2">
      <c r="A4" s="15" t="s">
        <v>1</v>
      </c>
      <c r="B4" s="10">
        <f t="shared" ref="B4:BC4" si="0">SUM(B5:B6)</f>
        <v>24</v>
      </c>
      <c r="C4" s="10">
        <f t="shared" si="0"/>
        <v>29</v>
      </c>
      <c r="D4" s="10">
        <f t="shared" si="0"/>
        <v>32</v>
      </c>
      <c r="E4" s="10">
        <f t="shared" si="0"/>
        <v>32</v>
      </c>
      <c r="F4" s="10">
        <f t="shared" si="0"/>
        <v>33</v>
      </c>
      <c r="G4" s="10">
        <f t="shared" si="0"/>
        <v>31</v>
      </c>
      <c r="H4" s="10">
        <f t="shared" si="0"/>
        <v>38</v>
      </c>
      <c r="I4" s="10">
        <f t="shared" si="0"/>
        <v>40</v>
      </c>
      <c r="J4" s="10">
        <f t="shared" si="0"/>
        <v>40</v>
      </c>
      <c r="K4" s="10">
        <f t="shared" si="0"/>
        <v>41</v>
      </c>
      <c r="L4" s="10">
        <f t="shared" si="0"/>
        <v>39</v>
      </c>
      <c r="M4" s="10">
        <f t="shared" si="0"/>
        <v>58</v>
      </c>
      <c r="N4" s="10">
        <f t="shared" si="0"/>
        <v>63</v>
      </c>
      <c r="O4" s="10">
        <f t="shared" si="0"/>
        <v>106</v>
      </c>
      <c r="P4" s="10">
        <f t="shared" si="0"/>
        <v>299</v>
      </c>
      <c r="Q4" s="10">
        <f t="shared" si="0"/>
        <v>324</v>
      </c>
      <c r="R4" s="10">
        <f t="shared" si="0"/>
        <v>352</v>
      </c>
      <c r="S4" s="10">
        <f t="shared" si="0"/>
        <v>348</v>
      </c>
      <c r="T4" s="10">
        <f t="shared" si="0"/>
        <v>336</v>
      </c>
      <c r="U4" s="10">
        <f t="shared" si="0"/>
        <v>363</v>
      </c>
      <c r="V4" s="10">
        <f t="shared" si="0"/>
        <v>386</v>
      </c>
      <c r="W4" s="10">
        <f t="shared" si="0"/>
        <v>392</v>
      </c>
      <c r="X4" s="10">
        <f t="shared" si="0"/>
        <v>428</v>
      </c>
      <c r="Y4" s="25" t="s">
        <v>8</v>
      </c>
      <c r="Z4" s="25" t="s">
        <v>8</v>
      </c>
      <c r="AA4" s="25" t="s">
        <v>8</v>
      </c>
      <c r="AB4" s="25" t="s">
        <v>8</v>
      </c>
      <c r="AC4" s="25" t="s">
        <v>8</v>
      </c>
      <c r="AD4" s="25" t="s">
        <v>8</v>
      </c>
      <c r="AE4" s="25" t="s">
        <v>8</v>
      </c>
      <c r="AF4" s="25" t="s">
        <v>8</v>
      </c>
      <c r="AG4" s="25" t="s">
        <v>8</v>
      </c>
      <c r="AH4" s="25" t="s">
        <v>8</v>
      </c>
      <c r="AI4" s="25" t="s">
        <v>8</v>
      </c>
      <c r="AJ4" s="25" t="s">
        <v>8</v>
      </c>
      <c r="AK4" s="25" t="s">
        <v>8</v>
      </c>
      <c r="AL4" s="25" t="s">
        <v>8</v>
      </c>
      <c r="AM4" s="25" t="s">
        <v>8</v>
      </c>
      <c r="AN4" s="25" t="s">
        <v>8</v>
      </c>
      <c r="AO4" s="25" t="s">
        <v>8</v>
      </c>
      <c r="AP4" s="10">
        <f t="shared" si="0"/>
        <v>701</v>
      </c>
      <c r="AQ4" s="10">
        <f t="shared" si="0"/>
        <v>690</v>
      </c>
      <c r="AR4" s="10">
        <f t="shared" si="0"/>
        <v>622</v>
      </c>
      <c r="AS4" s="10">
        <f t="shared" si="0"/>
        <v>678</v>
      </c>
      <c r="AT4" s="10">
        <f t="shared" si="0"/>
        <v>596</v>
      </c>
      <c r="AU4" s="10">
        <f t="shared" si="0"/>
        <v>666</v>
      </c>
      <c r="AV4" s="10">
        <f t="shared" si="0"/>
        <v>1081</v>
      </c>
      <c r="AW4" s="10">
        <f t="shared" si="0"/>
        <v>963</v>
      </c>
      <c r="AX4" s="10">
        <f t="shared" si="0"/>
        <v>687</v>
      </c>
      <c r="AY4" s="10">
        <f t="shared" si="0"/>
        <v>786</v>
      </c>
      <c r="AZ4" s="10">
        <f t="shared" si="0"/>
        <v>779</v>
      </c>
      <c r="BA4" s="10">
        <f t="shared" si="0"/>
        <v>885</v>
      </c>
      <c r="BB4" s="10">
        <f t="shared" si="0"/>
        <v>856</v>
      </c>
      <c r="BC4" s="10">
        <f t="shared" si="0"/>
        <v>899</v>
      </c>
      <c r="BD4" s="10">
        <f t="shared" ref="BD4:BI4" si="1">SUM(BD5:BD6)</f>
        <v>882</v>
      </c>
      <c r="BE4" s="10">
        <f t="shared" si="1"/>
        <v>754</v>
      </c>
      <c r="BF4" s="10">
        <f t="shared" si="1"/>
        <v>913</v>
      </c>
      <c r="BG4" s="10">
        <f t="shared" si="1"/>
        <v>825</v>
      </c>
      <c r="BH4" s="10">
        <f t="shared" si="1"/>
        <v>773</v>
      </c>
      <c r="BI4" s="10">
        <f t="shared" si="1"/>
        <v>918</v>
      </c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</row>
    <row r="5" spans="1:85" ht="17.100000000000001" customHeight="1" x14ac:dyDescent="0.2">
      <c r="A5" s="16" t="s">
        <v>6</v>
      </c>
      <c r="B5" s="25" t="s">
        <v>8</v>
      </c>
      <c r="C5" s="25" t="s">
        <v>8</v>
      </c>
      <c r="D5" s="25" t="s">
        <v>8</v>
      </c>
      <c r="E5" s="25" t="s">
        <v>8</v>
      </c>
      <c r="F5" s="25" t="s">
        <v>8</v>
      </c>
      <c r="G5" s="25">
        <v>1</v>
      </c>
      <c r="H5" s="25">
        <v>2</v>
      </c>
      <c r="I5" s="25" t="s">
        <v>8</v>
      </c>
      <c r="J5" s="25" t="s">
        <v>8</v>
      </c>
      <c r="K5" s="25" t="s">
        <v>8</v>
      </c>
      <c r="L5" s="25" t="s">
        <v>8</v>
      </c>
      <c r="M5" s="25" t="s">
        <v>8</v>
      </c>
      <c r="N5" s="25">
        <v>1</v>
      </c>
      <c r="O5" s="25">
        <v>4</v>
      </c>
      <c r="P5" s="25">
        <v>74</v>
      </c>
      <c r="Q5" s="25">
        <v>76</v>
      </c>
      <c r="R5" s="25">
        <v>63</v>
      </c>
      <c r="S5" s="25">
        <v>46</v>
      </c>
      <c r="T5" s="25">
        <v>44</v>
      </c>
      <c r="U5" s="25">
        <v>40</v>
      </c>
      <c r="V5" s="25">
        <v>37</v>
      </c>
      <c r="W5" s="25">
        <v>46</v>
      </c>
      <c r="X5" s="25">
        <v>51</v>
      </c>
      <c r="Y5" s="25" t="s">
        <v>8</v>
      </c>
      <c r="Z5" s="25" t="s">
        <v>8</v>
      </c>
      <c r="AA5" s="25" t="s">
        <v>8</v>
      </c>
      <c r="AB5" s="25" t="s">
        <v>8</v>
      </c>
      <c r="AC5" s="25" t="s">
        <v>8</v>
      </c>
      <c r="AD5" s="25" t="s">
        <v>8</v>
      </c>
      <c r="AE5" s="25" t="s">
        <v>8</v>
      </c>
      <c r="AF5" s="25" t="s">
        <v>8</v>
      </c>
      <c r="AG5" s="25" t="s">
        <v>8</v>
      </c>
      <c r="AH5" s="25" t="s">
        <v>8</v>
      </c>
      <c r="AI5" s="25" t="s">
        <v>8</v>
      </c>
      <c r="AJ5" s="25" t="s">
        <v>8</v>
      </c>
      <c r="AK5" s="25" t="s">
        <v>8</v>
      </c>
      <c r="AL5" s="25" t="s">
        <v>8</v>
      </c>
      <c r="AM5" s="25" t="s">
        <v>8</v>
      </c>
      <c r="AN5" s="25" t="s">
        <v>8</v>
      </c>
      <c r="AO5" s="25" t="s">
        <v>8</v>
      </c>
      <c r="AP5" s="25">
        <v>24</v>
      </c>
      <c r="AQ5" s="25">
        <v>29</v>
      </c>
      <c r="AR5" s="25">
        <v>19</v>
      </c>
      <c r="AS5" s="11">
        <v>19</v>
      </c>
      <c r="AT5" s="12">
        <v>20</v>
      </c>
      <c r="AU5" s="11">
        <v>20</v>
      </c>
      <c r="AV5" s="13">
        <v>92</v>
      </c>
      <c r="AW5" s="14">
        <v>58</v>
      </c>
      <c r="AX5" s="11">
        <v>17</v>
      </c>
      <c r="AY5" s="11">
        <v>32</v>
      </c>
      <c r="AZ5" s="11">
        <v>32</v>
      </c>
      <c r="BA5" s="11">
        <v>39</v>
      </c>
      <c r="BB5" s="11">
        <v>34</v>
      </c>
      <c r="BC5" s="11">
        <v>41</v>
      </c>
      <c r="BD5" s="11">
        <v>46</v>
      </c>
      <c r="BE5" s="11">
        <v>39</v>
      </c>
      <c r="BF5" s="11">
        <v>45</v>
      </c>
      <c r="BG5" s="11">
        <v>49</v>
      </c>
      <c r="BH5" s="11">
        <v>34</v>
      </c>
      <c r="BI5" s="11">
        <v>50</v>
      </c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</row>
    <row r="6" spans="1:85" ht="17.100000000000001" customHeight="1" x14ac:dyDescent="0.2">
      <c r="A6" s="16" t="s">
        <v>7</v>
      </c>
      <c r="B6" s="25">
        <v>24</v>
      </c>
      <c r="C6" s="25">
        <v>29</v>
      </c>
      <c r="D6" s="25">
        <v>32</v>
      </c>
      <c r="E6" s="25">
        <v>32</v>
      </c>
      <c r="F6" s="25">
        <v>33</v>
      </c>
      <c r="G6" s="25">
        <v>30</v>
      </c>
      <c r="H6" s="25">
        <v>36</v>
      </c>
      <c r="I6" s="25">
        <v>40</v>
      </c>
      <c r="J6" s="25">
        <v>40</v>
      </c>
      <c r="K6" s="25">
        <v>41</v>
      </c>
      <c r="L6" s="25">
        <v>39</v>
      </c>
      <c r="M6" s="25">
        <v>58</v>
      </c>
      <c r="N6" s="25">
        <v>62</v>
      </c>
      <c r="O6" s="25">
        <v>102</v>
      </c>
      <c r="P6" s="25">
        <v>225</v>
      </c>
      <c r="Q6" s="25">
        <v>248</v>
      </c>
      <c r="R6" s="25">
        <v>289</v>
      </c>
      <c r="S6" s="25">
        <v>302</v>
      </c>
      <c r="T6" s="25">
        <v>292</v>
      </c>
      <c r="U6" s="25">
        <v>323</v>
      </c>
      <c r="V6" s="25">
        <v>349</v>
      </c>
      <c r="W6" s="25">
        <v>346</v>
      </c>
      <c r="X6" s="25">
        <v>377</v>
      </c>
      <c r="Y6" s="25" t="s">
        <v>8</v>
      </c>
      <c r="Z6" s="25" t="s">
        <v>8</v>
      </c>
      <c r="AA6" s="25" t="s">
        <v>8</v>
      </c>
      <c r="AB6" s="25" t="s">
        <v>8</v>
      </c>
      <c r="AC6" s="25" t="s">
        <v>8</v>
      </c>
      <c r="AD6" s="25" t="s">
        <v>8</v>
      </c>
      <c r="AE6" s="25" t="s">
        <v>8</v>
      </c>
      <c r="AF6" s="25" t="s">
        <v>8</v>
      </c>
      <c r="AG6" s="25" t="s">
        <v>8</v>
      </c>
      <c r="AH6" s="25" t="s">
        <v>8</v>
      </c>
      <c r="AI6" s="25" t="s">
        <v>8</v>
      </c>
      <c r="AJ6" s="25" t="s">
        <v>8</v>
      </c>
      <c r="AK6" s="25" t="s">
        <v>8</v>
      </c>
      <c r="AL6" s="25" t="s">
        <v>8</v>
      </c>
      <c r="AM6" s="25" t="s">
        <v>8</v>
      </c>
      <c r="AN6" s="25" t="s">
        <v>8</v>
      </c>
      <c r="AO6" s="25" t="s">
        <v>8</v>
      </c>
      <c r="AP6" s="25">
        <v>677</v>
      </c>
      <c r="AQ6" s="25">
        <v>661</v>
      </c>
      <c r="AR6" s="25">
        <v>603</v>
      </c>
      <c r="AS6" s="11">
        <v>659</v>
      </c>
      <c r="AT6" s="12">
        <v>576</v>
      </c>
      <c r="AU6" s="11">
        <v>646</v>
      </c>
      <c r="AV6" s="13">
        <v>989</v>
      </c>
      <c r="AW6" s="14">
        <v>905</v>
      </c>
      <c r="AX6" s="11">
        <v>670</v>
      </c>
      <c r="AY6" s="11">
        <v>754</v>
      </c>
      <c r="AZ6" s="11">
        <v>747</v>
      </c>
      <c r="BA6" s="11">
        <v>846</v>
      </c>
      <c r="BB6" s="11">
        <v>822</v>
      </c>
      <c r="BC6" s="11">
        <v>858</v>
      </c>
      <c r="BD6" s="11">
        <v>836</v>
      </c>
      <c r="BE6" s="11">
        <v>715</v>
      </c>
      <c r="BF6" s="11">
        <v>868</v>
      </c>
      <c r="BG6" s="11">
        <v>776</v>
      </c>
      <c r="BH6" s="11">
        <v>739</v>
      </c>
      <c r="BI6" s="11">
        <v>868</v>
      </c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</row>
    <row r="7" spans="1:85" ht="17.100000000000001" customHeight="1" x14ac:dyDescent="0.2">
      <c r="A7" s="17" t="s">
        <v>2</v>
      </c>
      <c r="B7" s="10">
        <f t="shared" ref="B7:BC7" si="2">SUM(B8:B9)</f>
        <v>905</v>
      </c>
      <c r="C7" s="10">
        <f t="shared" si="2"/>
        <v>1020</v>
      </c>
      <c r="D7" s="10">
        <f t="shared" si="2"/>
        <v>1191</v>
      </c>
      <c r="E7" s="10">
        <f t="shared" si="2"/>
        <v>1243</v>
      </c>
      <c r="F7" s="10">
        <f t="shared" si="2"/>
        <v>1230</v>
      </c>
      <c r="G7" s="10">
        <f t="shared" si="2"/>
        <v>1190</v>
      </c>
      <c r="H7" s="10">
        <f t="shared" si="2"/>
        <v>1406</v>
      </c>
      <c r="I7" s="10">
        <f t="shared" si="2"/>
        <v>1478</v>
      </c>
      <c r="J7" s="10">
        <f t="shared" si="2"/>
        <v>1527</v>
      </c>
      <c r="K7" s="10">
        <f t="shared" si="2"/>
        <v>1584</v>
      </c>
      <c r="L7" s="10">
        <f t="shared" si="2"/>
        <v>1582</v>
      </c>
      <c r="M7" s="10">
        <f t="shared" si="2"/>
        <v>1679</v>
      </c>
      <c r="N7" s="10">
        <f t="shared" si="2"/>
        <v>1761</v>
      </c>
      <c r="O7" s="10">
        <f t="shared" si="2"/>
        <v>1828</v>
      </c>
      <c r="P7" s="10">
        <f t="shared" si="2"/>
        <v>1657</v>
      </c>
      <c r="Q7" s="10">
        <f t="shared" si="2"/>
        <v>1671</v>
      </c>
      <c r="R7" s="10">
        <f t="shared" si="2"/>
        <v>1800</v>
      </c>
      <c r="S7" s="10">
        <f t="shared" si="2"/>
        <v>1922</v>
      </c>
      <c r="T7" s="10">
        <f t="shared" si="2"/>
        <v>2048</v>
      </c>
      <c r="U7" s="10">
        <f t="shared" si="2"/>
        <v>2131</v>
      </c>
      <c r="V7" s="10">
        <f t="shared" si="2"/>
        <v>2165</v>
      </c>
      <c r="W7" s="10">
        <f t="shared" si="2"/>
        <v>2225</v>
      </c>
      <c r="X7" s="10">
        <f t="shared" si="2"/>
        <v>1813</v>
      </c>
      <c r="Y7" s="10">
        <f t="shared" si="2"/>
        <v>2849</v>
      </c>
      <c r="Z7" s="10">
        <f t="shared" si="2"/>
        <v>2912</v>
      </c>
      <c r="AA7" s="10">
        <f t="shared" si="2"/>
        <v>2315</v>
      </c>
      <c r="AB7" s="10">
        <f t="shared" si="2"/>
        <v>2289</v>
      </c>
      <c r="AC7" s="10">
        <f t="shared" si="2"/>
        <v>3047</v>
      </c>
      <c r="AD7" s="10">
        <f t="shared" si="2"/>
        <v>2931</v>
      </c>
      <c r="AE7" s="10">
        <f t="shared" si="2"/>
        <v>3200</v>
      </c>
      <c r="AF7" s="10">
        <f t="shared" si="2"/>
        <v>3380</v>
      </c>
      <c r="AG7" s="10">
        <f t="shared" si="2"/>
        <v>3596</v>
      </c>
      <c r="AH7" s="10">
        <f t="shared" si="2"/>
        <v>3664</v>
      </c>
      <c r="AI7" s="10">
        <f t="shared" si="2"/>
        <v>3858</v>
      </c>
      <c r="AJ7" s="10">
        <f t="shared" si="2"/>
        <v>3954</v>
      </c>
      <c r="AK7" s="10">
        <f t="shared" si="2"/>
        <v>3915</v>
      </c>
      <c r="AL7" s="10">
        <f t="shared" si="2"/>
        <v>3752</v>
      </c>
      <c r="AM7" s="10">
        <f t="shared" si="2"/>
        <v>4270</v>
      </c>
      <c r="AN7" s="10">
        <f t="shared" si="2"/>
        <v>4828</v>
      </c>
      <c r="AO7" s="10">
        <f t="shared" si="2"/>
        <v>4832</v>
      </c>
      <c r="AP7" s="10">
        <f t="shared" si="2"/>
        <v>4548</v>
      </c>
      <c r="AQ7" s="10">
        <f t="shared" si="2"/>
        <v>3683</v>
      </c>
      <c r="AR7" s="10">
        <f t="shared" si="2"/>
        <v>3628</v>
      </c>
      <c r="AS7" s="10">
        <f t="shared" si="2"/>
        <v>3554</v>
      </c>
      <c r="AT7" s="10">
        <f t="shared" si="2"/>
        <v>3739</v>
      </c>
      <c r="AU7" s="10">
        <f t="shared" si="2"/>
        <v>3896</v>
      </c>
      <c r="AV7" s="10">
        <f t="shared" si="2"/>
        <v>3861</v>
      </c>
      <c r="AW7" s="10">
        <f t="shared" si="2"/>
        <v>4038</v>
      </c>
      <c r="AX7" s="10">
        <f t="shared" si="2"/>
        <v>4090</v>
      </c>
      <c r="AY7" s="10">
        <f t="shared" si="2"/>
        <v>4004</v>
      </c>
      <c r="AZ7" s="10">
        <f t="shared" si="2"/>
        <v>4033</v>
      </c>
      <c r="BA7" s="10">
        <f t="shared" si="2"/>
        <v>3969</v>
      </c>
      <c r="BB7" s="10">
        <f t="shared" si="2"/>
        <v>3890</v>
      </c>
      <c r="BC7" s="10">
        <f t="shared" si="2"/>
        <v>3989</v>
      </c>
      <c r="BD7" s="10">
        <f t="shared" ref="BD7:BI7" si="3">SUM(BD8:BD9)</f>
        <v>4014</v>
      </c>
      <c r="BE7" s="10">
        <f t="shared" si="3"/>
        <v>4258</v>
      </c>
      <c r="BF7" s="10">
        <f t="shared" si="3"/>
        <v>3983</v>
      </c>
      <c r="BG7" s="10">
        <f t="shared" si="3"/>
        <v>3868</v>
      </c>
      <c r="BH7" s="10">
        <f t="shared" si="3"/>
        <v>3849</v>
      </c>
      <c r="BI7" s="10">
        <f t="shared" si="3"/>
        <v>3846</v>
      </c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</row>
    <row r="8" spans="1:85" ht="17.100000000000001" customHeight="1" x14ac:dyDescent="0.2">
      <c r="A8" s="16" t="s">
        <v>6</v>
      </c>
      <c r="B8" s="25">
        <v>541</v>
      </c>
      <c r="C8" s="25">
        <v>573</v>
      </c>
      <c r="D8" s="25">
        <v>710</v>
      </c>
      <c r="E8" s="25">
        <v>781</v>
      </c>
      <c r="F8" s="25">
        <v>740</v>
      </c>
      <c r="G8" s="25">
        <v>709</v>
      </c>
      <c r="H8" s="25">
        <v>805</v>
      </c>
      <c r="I8" s="25">
        <v>833</v>
      </c>
      <c r="J8" s="25">
        <v>874</v>
      </c>
      <c r="K8" s="25">
        <v>903</v>
      </c>
      <c r="L8" s="25">
        <v>898</v>
      </c>
      <c r="M8" s="25">
        <v>935</v>
      </c>
      <c r="N8" s="25">
        <v>974</v>
      </c>
      <c r="O8" s="25">
        <v>997</v>
      </c>
      <c r="P8" s="25">
        <v>926</v>
      </c>
      <c r="Q8" s="25">
        <v>911</v>
      </c>
      <c r="R8" s="25">
        <v>936</v>
      </c>
      <c r="S8" s="25">
        <v>978</v>
      </c>
      <c r="T8" s="25">
        <v>1010</v>
      </c>
      <c r="U8" s="25">
        <v>1019</v>
      </c>
      <c r="V8" s="25">
        <v>1016</v>
      </c>
      <c r="W8" s="25">
        <v>1021</v>
      </c>
      <c r="X8" s="25">
        <v>705</v>
      </c>
      <c r="Y8" s="25">
        <v>1157</v>
      </c>
      <c r="Z8" s="25">
        <v>1150</v>
      </c>
      <c r="AA8" s="25">
        <v>1078</v>
      </c>
      <c r="AB8" s="25">
        <v>1080</v>
      </c>
      <c r="AC8" s="25">
        <v>1119</v>
      </c>
      <c r="AD8" s="25">
        <v>1088</v>
      </c>
      <c r="AE8" s="25">
        <v>1093</v>
      </c>
      <c r="AF8" s="25">
        <v>1174</v>
      </c>
      <c r="AG8" s="25">
        <v>1190</v>
      </c>
      <c r="AH8" s="25">
        <v>1193</v>
      </c>
      <c r="AI8" s="25">
        <v>1208</v>
      </c>
      <c r="AJ8" s="25">
        <v>1203</v>
      </c>
      <c r="AK8" s="25">
        <v>1187</v>
      </c>
      <c r="AL8" s="25">
        <v>1077</v>
      </c>
      <c r="AM8" s="25">
        <v>1142</v>
      </c>
      <c r="AN8" s="25">
        <v>1296</v>
      </c>
      <c r="AO8" s="25">
        <v>1190</v>
      </c>
      <c r="AP8" s="25">
        <v>1311</v>
      </c>
      <c r="AQ8" s="25">
        <v>981</v>
      </c>
      <c r="AR8" s="25">
        <v>949</v>
      </c>
      <c r="AS8" s="11">
        <v>904</v>
      </c>
      <c r="AT8" s="12">
        <v>903</v>
      </c>
      <c r="AU8" s="11">
        <v>938</v>
      </c>
      <c r="AV8" s="13">
        <v>933</v>
      </c>
      <c r="AW8" s="14">
        <v>980</v>
      </c>
      <c r="AX8" s="11">
        <v>948</v>
      </c>
      <c r="AY8" s="11">
        <v>933</v>
      </c>
      <c r="AZ8" s="11">
        <v>915</v>
      </c>
      <c r="BA8" s="11">
        <v>891</v>
      </c>
      <c r="BB8" s="11">
        <v>876</v>
      </c>
      <c r="BC8" s="11">
        <v>886</v>
      </c>
      <c r="BD8" s="11">
        <v>880</v>
      </c>
      <c r="BE8" s="11">
        <v>932</v>
      </c>
      <c r="BF8" s="11">
        <v>882</v>
      </c>
      <c r="BG8" s="11">
        <v>857</v>
      </c>
      <c r="BH8" s="11">
        <v>845</v>
      </c>
      <c r="BI8" s="11">
        <v>855</v>
      </c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</row>
    <row r="9" spans="1:85" ht="17.100000000000001" customHeight="1" x14ac:dyDescent="0.2">
      <c r="A9" s="16" t="s">
        <v>7</v>
      </c>
      <c r="B9" s="25">
        <v>364</v>
      </c>
      <c r="C9" s="25">
        <v>447</v>
      </c>
      <c r="D9" s="25">
        <v>481</v>
      </c>
      <c r="E9" s="25">
        <v>462</v>
      </c>
      <c r="F9" s="25">
        <v>490</v>
      </c>
      <c r="G9" s="25">
        <v>481</v>
      </c>
      <c r="H9" s="25">
        <v>601</v>
      </c>
      <c r="I9" s="25">
        <v>645</v>
      </c>
      <c r="J9" s="25">
        <v>653</v>
      </c>
      <c r="K9" s="25">
        <v>681</v>
      </c>
      <c r="L9" s="25">
        <v>684</v>
      </c>
      <c r="M9" s="25">
        <v>744</v>
      </c>
      <c r="N9" s="25">
        <v>787</v>
      </c>
      <c r="O9" s="25">
        <v>831</v>
      </c>
      <c r="P9" s="25">
        <v>731</v>
      </c>
      <c r="Q9" s="25">
        <v>760</v>
      </c>
      <c r="R9" s="25">
        <v>864</v>
      </c>
      <c r="S9" s="25">
        <v>944</v>
      </c>
      <c r="T9" s="25">
        <v>1038</v>
      </c>
      <c r="U9" s="25">
        <v>1112</v>
      </c>
      <c r="V9" s="25">
        <v>1149</v>
      </c>
      <c r="W9" s="25">
        <v>1204</v>
      </c>
      <c r="X9" s="25">
        <v>1108</v>
      </c>
      <c r="Y9" s="25">
        <v>1692</v>
      </c>
      <c r="Z9" s="25">
        <v>1762</v>
      </c>
      <c r="AA9" s="25">
        <v>1237</v>
      </c>
      <c r="AB9" s="25">
        <v>1209</v>
      </c>
      <c r="AC9" s="25">
        <v>1928</v>
      </c>
      <c r="AD9" s="25">
        <v>1843</v>
      </c>
      <c r="AE9" s="25">
        <v>2107</v>
      </c>
      <c r="AF9" s="25">
        <v>2206</v>
      </c>
      <c r="AG9" s="25">
        <v>2406</v>
      </c>
      <c r="AH9" s="25">
        <v>2471</v>
      </c>
      <c r="AI9" s="25">
        <v>2650</v>
      </c>
      <c r="AJ9" s="25">
        <v>2751</v>
      </c>
      <c r="AK9" s="25">
        <v>2728</v>
      </c>
      <c r="AL9" s="25">
        <v>2675</v>
      </c>
      <c r="AM9" s="25">
        <v>3128</v>
      </c>
      <c r="AN9" s="25">
        <v>3532</v>
      </c>
      <c r="AO9" s="25">
        <v>3642</v>
      </c>
      <c r="AP9" s="25">
        <v>3237</v>
      </c>
      <c r="AQ9" s="25">
        <v>2702</v>
      </c>
      <c r="AR9" s="25">
        <v>2679</v>
      </c>
      <c r="AS9" s="11">
        <v>2650</v>
      </c>
      <c r="AT9" s="13">
        <v>2836</v>
      </c>
      <c r="AU9" s="11">
        <v>2958</v>
      </c>
      <c r="AV9" s="13">
        <v>2928</v>
      </c>
      <c r="AW9" s="14">
        <v>3058</v>
      </c>
      <c r="AX9" s="11">
        <v>3142</v>
      </c>
      <c r="AY9" s="11">
        <v>3071</v>
      </c>
      <c r="AZ9" s="11">
        <v>3118</v>
      </c>
      <c r="BA9" s="11">
        <v>3078</v>
      </c>
      <c r="BB9" s="11">
        <v>3014</v>
      </c>
      <c r="BC9" s="11">
        <v>3103</v>
      </c>
      <c r="BD9" s="11">
        <v>3134</v>
      </c>
      <c r="BE9" s="11">
        <v>3326</v>
      </c>
      <c r="BF9" s="11">
        <v>3101</v>
      </c>
      <c r="BG9" s="11">
        <v>3011</v>
      </c>
      <c r="BH9" s="11">
        <v>3004</v>
      </c>
      <c r="BI9" s="11">
        <v>2991</v>
      </c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</row>
    <row r="10" spans="1:85" ht="17.100000000000001" customHeight="1" x14ac:dyDescent="0.2">
      <c r="A10" s="18" t="s">
        <v>3</v>
      </c>
      <c r="B10" s="10">
        <f t="shared" ref="B10:BC10" si="4">SUM(B11:B12)</f>
        <v>223</v>
      </c>
      <c r="C10" s="10">
        <f t="shared" si="4"/>
        <v>288</v>
      </c>
      <c r="D10" s="10">
        <f t="shared" si="4"/>
        <v>369</v>
      </c>
      <c r="E10" s="10">
        <f t="shared" si="4"/>
        <v>405</v>
      </c>
      <c r="F10" s="10">
        <f t="shared" si="4"/>
        <v>456</v>
      </c>
      <c r="G10" s="10">
        <f t="shared" si="4"/>
        <v>532</v>
      </c>
      <c r="H10" s="10">
        <f t="shared" si="4"/>
        <v>629</v>
      </c>
      <c r="I10" s="10">
        <f t="shared" si="4"/>
        <v>720</v>
      </c>
      <c r="J10" s="10">
        <f t="shared" si="4"/>
        <v>857</v>
      </c>
      <c r="K10" s="10">
        <f t="shared" si="4"/>
        <v>784</v>
      </c>
      <c r="L10" s="10">
        <f t="shared" si="4"/>
        <v>876</v>
      </c>
      <c r="M10" s="10">
        <f t="shared" si="4"/>
        <v>908</v>
      </c>
      <c r="N10" s="10">
        <f t="shared" si="4"/>
        <v>936</v>
      </c>
      <c r="O10" s="10">
        <f t="shared" si="4"/>
        <v>987</v>
      </c>
      <c r="P10" s="10">
        <f t="shared" si="4"/>
        <v>1107</v>
      </c>
      <c r="Q10" s="10">
        <f t="shared" si="4"/>
        <v>1214</v>
      </c>
      <c r="R10" s="10">
        <f t="shared" si="4"/>
        <v>1326</v>
      </c>
      <c r="S10" s="10">
        <f t="shared" si="4"/>
        <v>1396</v>
      </c>
      <c r="T10" s="10">
        <f t="shared" si="4"/>
        <v>1463</v>
      </c>
      <c r="U10" s="10">
        <f t="shared" si="4"/>
        <v>1526</v>
      </c>
      <c r="V10" s="10">
        <f t="shared" si="4"/>
        <v>1572</v>
      </c>
      <c r="W10" s="10">
        <f t="shared" si="4"/>
        <v>1636</v>
      </c>
      <c r="X10" s="10">
        <f t="shared" si="4"/>
        <v>1257</v>
      </c>
      <c r="Y10" s="10">
        <f t="shared" si="4"/>
        <v>1777</v>
      </c>
      <c r="Z10" s="10">
        <f t="shared" si="4"/>
        <v>1713</v>
      </c>
      <c r="AA10" s="10">
        <f t="shared" si="4"/>
        <v>2283</v>
      </c>
      <c r="AB10" s="10">
        <f t="shared" si="4"/>
        <v>2450</v>
      </c>
      <c r="AC10" s="10">
        <f t="shared" si="4"/>
        <v>1939</v>
      </c>
      <c r="AD10" s="10">
        <f t="shared" si="4"/>
        <v>1953</v>
      </c>
      <c r="AE10" s="10">
        <f t="shared" si="4"/>
        <v>2079</v>
      </c>
      <c r="AF10" s="10">
        <f t="shared" si="4"/>
        <v>2157</v>
      </c>
      <c r="AG10" s="10">
        <f t="shared" si="4"/>
        <v>2403</v>
      </c>
      <c r="AH10" s="10">
        <f t="shared" si="4"/>
        <v>2450</v>
      </c>
      <c r="AI10" s="10">
        <f t="shared" si="4"/>
        <v>2636</v>
      </c>
      <c r="AJ10" s="10">
        <f t="shared" si="4"/>
        <v>2716</v>
      </c>
      <c r="AK10" s="10">
        <f t="shared" si="4"/>
        <v>2747</v>
      </c>
      <c r="AL10" s="10">
        <f t="shared" si="4"/>
        <v>2897</v>
      </c>
      <c r="AM10" s="10">
        <f t="shared" si="4"/>
        <v>3010</v>
      </c>
      <c r="AN10" s="10">
        <f t="shared" si="4"/>
        <v>2913</v>
      </c>
      <c r="AO10" s="10">
        <f t="shared" si="4"/>
        <v>3694</v>
      </c>
      <c r="AP10" s="10">
        <f t="shared" si="4"/>
        <v>3907</v>
      </c>
      <c r="AQ10" s="10">
        <f t="shared" si="4"/>
        <v>3769</v>
      </c>
      <c r="AR10" s="10">
        <f t="shared" si="4"/>
        <v>3800</v>
      </c>
      <c r="AS10" s="10">
        <f t="shared" si="4"/>
        <v>3977</v>
      </c>
      <c r="AT10" s="10">
        <f t="shared" si="4"/>
        <v>4095</v>
      </c>
      <c r="AU10" s="10">
        <f t="shared" si="4"/>
        <v>4375</v>
      </c>
      <c r="AV10" s="10">
        <f t="shared" si="4"/>
        <v>4477</v>
      </c>
      <c r="AW10" s="10">
        <f t="shared" si="4"/>
        <v>4599</v>
      </c>
      <c r="AX10" s="10">
        <f t="shared" si="4"/>
        <v>4742</v>
      </c>
      <c r="AY10" s="10">
        <f t="shared" si="4"/>
        <v>4702</v>
      </c>
      <c r="AZ10" s="10">
        <f t="shared" si="4"/>
        <v>4704</v>
      </c>
      <c r="BA10" s="10">
        <f t="shared" si="4"/>
        <v>4728</v>
      </c>
      <c r="BB10" s="10">
        <f t="shared" si="4"/>
        <v>4556</v>
      </c>
      <c r="BC10" s="10">
        <f t="shared" si="4"/>
        <v>4671</v>
      </c>
      <c r="BD10" s="10">
        <f t="shared" ref="BD10:BI10" si="5">SUM(BD11:BD12)</f>
        <v>4677</v>
      </c>
      <c r="BE10" s="10">
        <f t="shared" si="5"/>
        <v>4898</v>
      </c>
      <c r="BF10" s="10">
        <f t="shared" si="5"/>
        <v>4590</v>
      </c>
      <c r="BG10" s="10">
        <f t="shared" si="5"/>
        <v>4593</v>
      </c>
      <c r="BH10" s="10">
        <f t="shared" si="5"/>
        <v>4574</v>
      </c>
      <c r="BI10" s="10">
        <f t="shared" si="5"/>
        <v>4511</v>
      </c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</row>
    <row r="11" spans="1:85" ht="17.100000000000001" customHeight="1" x14ac:dyDescent="0.2">
      <c r="A11" s="16" t="s">
        <v>6</v>
      </c>
      <c r="B11" s="25">
        <v>168</v>
      </c>
      <c r="C11" s="25">
        <v>211</v>
      </c>
      <c r="D11" s="25">
        <v>290</v>
      </c>
      <c r="E11" s="25">
        <v>308</v>
      </c>
      <c r="F11" s="25">
        <v>347</v>
      </c>
      <c r="G11" s="25">
        <v>394</v>
      </c>
      <c r="H11" s="25">
        <v>454</v>
      </c>
      <c r="I11" s="25">
        <v>523</v>
      </c>
      <c r="J11" s="25">
        <v>536</v>
      </c>
      <c r="K11" s="25">
        <v>534</v>
      </c>
      <c r="L11" s="25">
        <v>586</v>
      </c>
      <c r="M11" s="25">
        <v>617</v>
      </c>
      <c r="N11" s="25">
        <v>607</v>
      </c>
      <c r="O11" s="25">
        <v>646</v>
      </c>
      <c r="P11" s="25">
        <v>701</v>
      </c>
      <c r="Q11" s="25">
        <v>761</v>
      </c>
      <c r="R11" s="25">
        <v>825</v>
      </c>
      <c r="S11" s="25">
        <v>860</v>
      </c>
      <c r="T11" s="25">
        <v>915</v>
      </c>
      <c r="U11" s="25">
        <v>939</v>
      </c>
      <c r="V11" s="25">
        <v>948</v>
      </c>
      <c r="W11" s="25">
        <v>970</v>
      </c>
      <c r="X11" s="25">
        <v>719</v>
      </c>
      <c r="Y11" s="25">
        <v>1041</v>
      </c>
      <c r="Z11" s="25">
        <v>898</v>
      </c>
      <c r="AA11" s="25">
        <v>1216</v>
      </c>
      <c r="AB11" s="25">
        <v>1126</v>
      </c>
      <c r="AC11" s="25">
        <v>981</v>
      </c>
      <c r="AD11" s="25">
        <v>1059</v>
      </c>
      <c r="AE11" s="25">
        <v>1081</v>
      </c>
      <c r="AF11" s="25">
        <v>1100</v>
      </c>
      <c r="AG11" s="25">
        <v>1211</v>
      </c>
      <c r="AH11" s="25">
        <v>1233</v>
      </c>
      <c r="AI11" s="25">
        <v>1340</v>
      </c>
      <c r="AJ11" s="25">
        <v>1327</v>
      </c>
      <c r="AK11" s="25">
        <v>1293</v>
      </c>
      <c r="AL11" s="25">
        <v>1295</v>
      </c>
      <c r="AM11" s="25">
        <v>1318</v>
      </c>
      <c r="AN11" s="25">
        <v>1203</v>
      </c>
      <c r="AO11" s="25">
        <v>1491</v>
      </c>
      <c r="AP11" s="25">
        <v>1507</v>
      </c>
      <c r="AQ11" s="25">
        <v>1446</v>
      </c>
      <c r="AR11" s="25">
        <v>1421</v>
      </c>
      <c r="AS11" s="11">
        <v>1431</v>
      </c>
      <c r="AT11" s="11">
        <v>1423</v>
      </c>
      <c r="AU11" s="11">
        <v>1472</v>
      </c>
      <c r="AV11" s="13">
        <v>1462</v>
      </c>
      <c r="AW11" s="14">
        <v>1490</v>
      </c>
      <c r="AX11" s="11">
        <v>1482</v>
      </c>
      <c r="AY11" s="11">
        <v>1464</v>
      </c>
      <c r="AZ11" s="11">
        <v>1427</v>
      </c>
      <c r="BA11" s="11">
        <v>1452</v>
      </c>
      <c r="BB11" s="11">
        <v>1366</v>
      </c>
      <c r="BC11" s="11">
        <v>1384</v>
      </c>
      <c r="BD11" s="11">
        <v>1371</v>
      </c>
      <c r="BE11" s="11">
        <v>1444</v>
      </c>
      <c r="BF11" s="11">
        <v>1325</v>
      </c>
      <c r="BG11" s="11">
        <v>1326</v>
      </c>
      <c r="BH11" s="11">
        <v>1317</v>
      </c>
      <c r="BI11" s="11">
        <v>1267</v>
      </c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</row>
    <row r="12" spans="1:85" ht="17.100000000000001" customHeight="1" x14ac:dyDescent="0.2">
      <c r="A12" s="16" t="s">
        <v>7</v>
      </c>
      <c r="B12" s="25">
        <v>55</v>
      </c>
      <c r="C12" s="25">
        <v>77</v>
      </c>
      <c r="D12" s="25">
        <v>79</v>
      </c>
      <c r="E12" s="25">
        <v>97</v>
      </c>
      <c r="F12" s="25">
        <v>109</v>
      </c>
      <c r="G12" s="25">
        <v>138</v>
      </c>
      <c r="H12" s="25">
        <v>175</v>
      </c>
      <c r="I12" s="25">
        <v>197</v>
      </c>
      <c r="J12" s="25">
        <v>321</v>
      </c>
      <c r="K12" s="25">
        <v>250</v>
      </c>
      <c r="L12" s="25">
        <v>290</v>
      </c>
      <c r="M12" s="25">
        <v>291</v>
      </c>
      <c r="N12" s="25">
        <v>329</v>
      </c>
      <c r="O12" s="25">
        <v>341</v>
      </c>
      <c r="P12" s="25">
        <v>406</v>
      </c>
      <c r="Q12" s="25">
        <v>453</v>
      </c>
      <c r="R12" s="25">
        <v>501</v>
      </c>
      <c r="S12" s="25">
        <v>536</v>
      </c>
      <c r="T12" s="25">
        <v>548</v>
      </c>
      <c r="U12" s="25">
        <v>587</v>
      </c>
      <c r="V12" s="25">
        <v>624</v>
      </c>
      <c r="W12" s="25">
        <v>666</v>
      </c>
      <c r="X12" s="25">
        <v>538</v>
      </c>
      <c r="Y12" s="25">
        <v>736</v>
      </c>
      <c r="Z12" s="25">
        <v>815</v>
      </c>
      <c r="AA12" s="25">
        <v>1067</v>
      </c>
      <c r="AB12" s="25">
        <v>1324</v>
      </c>
      <c r="AC12" s="25">
        <v>958</v>
      </c>
      <c r="AD12" s="25">
        <v>894</v>
      </c>
      <c r="AE12" s="25">
        <v>998</v>
      </c>
      <c r="AF12" s="25">
        <v>1057</v>
      </c>
      <c r="AG12" s="25">
        <v>1192</v>
      </c>
      <c r="AH12" s="25">
        <v>1217</v>
      </c>
      <c r="AI12" s="25">
        <v>1296</v>
      </c>
      <c r="AJ12" s="25">
        <v>1389</v>
      </c>
      <c r="AK12" s="25">
        <v>1454</v>
      </c>
      <c r="AL12" s="25">
        <v>1602</v>
      </c>
      <c r="AM12" s="25">
        <v>1692</v>
      </c>
      <c r="AN12" s="25">
        <v>1710</v>
      </c>
      <c r="AO12" s="25">
        <v>2203</v>
      </c>
      <c r="AP12" s="25">
        <v>2400</v>
      </c>
      <c r="AQ12" s="25">
        <v>2323</v>
      </c>
      <c r="AR12" s="25">
        <v>2379</v>
      </c>
      <c r="AS12" s="11">
        <v>2546</v>
      </c>
      <c r="AT12" s="11">
        <v>2672</v>
      </c>
      <c r="AU12" s="11">
        <v>2903</v>
      </c>
      <c r="AV12" s="13">
        <v>3015</v>
      </c>
      <c r="AW12" s="14">
        <v>3109</v>
      </c>
      <c r="AX12" s="11">
        <v>3260</v>
      </c>
      <c r="AY12" s="11">
        <v>3238</v>
      </c>
      <c r="AZ12" s="11">
        <v>3277</v>
      </c>
      <c r="BA12" s="11">
        <v>3276</v>
      </c>
      <c r="BB12" s="11">
        <v>3190</v>
      </c>
      <c r="BC12" s="11">
        <v>3287</v>
      </c>
      <c r="BD12" s="11">
        <v>3306</v>
      </c>
      <c r="BE12" s="11">
        <v>3454</v>
      </c>
      <c r="BF12" s="11">
        <v>3265</v>
      </c>
      <c r="BG12" s="11">
        <v>3267</v>
      </c>
      <c r="BH12" s="11">
        <v>3257</v>
      </c>
      <c r="BI12" s="11">
        <v>3244</v>
      </c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</row>
    <row r="13" spans="1:85" ht="16.5" customHeight="1" x14ac:dyDescent="0.2">
      <c r="A13" s="15" t="s">
        <v>4</v>
      </c>
      <c r="B13" s="10" t="s">
        <v>8</v>
      </c>
      <c r="C13" s="10">
        <f t="shared" ref="C13:BC13" si="6">SUM(C14:C15)</f>
        <v>8</v>
      </c>
      <c r="D13" s="10">
        <f t="shared" si="6"/>
        <v>8</v>
      </c>
      <c r="E13" s="10">
        <f t="shared" si="6"/>
        <v>7</v>
      </c>
      <c r="F13" s="10">
        <f t="shared" si="6"/>
        <v>8</v>
      </c>
      <c r="G13" s="10">
        <f t="shared" si="6"/>
        <v>9</v>
      </c>
      <c r="H13" s="10">
        <f t="shared" si="6"/>
        <v>29</v>
      </c>
      <c r="I13" s="10">
        <f t="shared" si="6"/>
        <v>42</v>
      </c>
      <c r="J13" s="10">
        <f t="shared" si="6"/>
        <v>39</v>
      </c>
      <c r="K13" s="10">
        <f t="shared" si="6"/>
        <v>33</v>
      </c>
      <c r="L13" s="10">
        <f t="shared" si="6"/>
        <v>61</v>
      </c>
      <c r="M13" s="10">
        <f t="shared" si="6"/>
        <v>56</v>
      </c>
      <c r="N13" s="10">
        <f t="shared" si="6"/>
        <v>68</v>
      </c>
      <c r="O13" s="10">
        <f t="shared" si="6"/>
        <v>85</v>
      </c>
      <c r="P13" s="10">
        <f t="shared" si="6"/>
        <v>95</v>
      </c>
      <c r="Q13" s="10">
        <f t="shared" si="6"/>
        <v>118</v>
      </c>
      <c r="R13" s="10">
        <f t="shared" si="6"/>
        <v>127</v>
      </c>
      <c r="S13" s="10">
        <f t="shared" si="6"/>
        <v>160</v>
      </c>
      <c r="T13" s="10">
        <f t="shared" si="6"/>
        <v>160</v>
      </c>
      <c r="U13" s="10">
        <f t="shared" si="6"/>
        <v>188</v>
      </c>
      <c r="V13" s="10">
        <f t="shared" si="6"/>
        <v>221</v>
      </c>
      <c r="W13" s="10">
        <f t="shared" si="6"/>
        <v>319</v>
      </c>
      <c r="X13" s="10">
        <f t="shared" si="6"/>
        <v>345</v>
      </c>
      <c r="Y13" s="10">
        <f t="shared" si="6"/>
        <v>294</v>
      </c>
      <c r="Z13" s="10">
        <f t="shared" si="6"/>
        <v>295</v>
      </c>
      <c r="AA13" s="10">
        <f t="shared" si="6"/>
        <v>267</v>
      </c>
      <c r="AB13" s="10">
        <f t="shared" si="6"/>
        <v>308</v>
      </c>
      <c r="AC13" s="10">
        <f t="shared" si="6"/>
        <v>313</v>
      </c>
      <c r="AD13" s="10">
        <f t="shared" si="6"/>
        <v>371</v>
      </c>
      <c r="AE13" s="10">
        <f t="shared" si="6"/>
        <v>387</v>
      </c>
      <c r="AF13" s="10">
        <f t="shared" si="6"/>
        <v>337</v>
      </c>
      <c r="AG13" s="10">
        <f t="shared" si="6"/>
        <v>421</v>
      </c>
      <c r="AH13" s="10">
        <f t="shared" si="6"/>
        <v>399</v>
      </c>
      <c r="AI13" s="10">
        <f t="shared" si="6"/>
        <v>470</v>
      </c>
      <c r="AJ13" s="10">
        <f t="shared" si="6"/>
        <v>464</v>
      </c>
      <c r="AK13" s="10">
        <f t="shared" si="6"/>
        <v>499</v>
      </c>
      <c r="AL13" s="10">
        <f t="shared" si="6"/>
        <v>505</v>
      </c>
      <c r="AM13" s="10">
        <f t="shared" si="6"/>
        <v>515</v>
      </c>
      <c r="AN13" s="10">
        <f t="shared" si="6"/>
        <v>501</v>
      </c>
      <c r="AO13" s="10">
        <f t="shared" si="6"/>
        <v>496</v>
      </c>
      <c r="AP13" s="10">
        <f t="shared" si="6"/>
        <v>445</v>
      </c>
      <c r="AQ13" s="10">
        <f t="shared" si="6"/>
        <v>486</v>
      </c>
      <c r="AR13" s="10">
        <f t="shared" si="6"/>
        <v>474</v>
      </c>
      <c r="AS13" s="10">
        <f t="shared" si="6"/>
        <v>503</v>
      </c>
      <c r="AT13" s="10">
        <f t="shared" si="6"/>
        <v>506</v>
      </c>
      <c r="AU13" s="10">
        <f t="shared" si="6"/>
        <v>533</v>
      </c>
      <c r="AV13" s="10">
        <f t="shared" si="6"/>
        <v>546</v>
      </c>
      <c r="AW13" s="10">
        <f t="shared" si="6"/>
        <v>593</v>
      </c>
      <c r="AX13" s="10">
        <f t="shared" si="6"/>
        <v>618</v>
      </c>
      <c r="AY13" s="10">
        <f t="shared" si="6"/>
        <v>657</v>
      </c>
      <c r="AZ13" s="10">
        <f t="shared" si="6"/>
        <v>643</v>
      </c>
      <c r="BA13" s="10">
        <f t="shared" si="6"/>
        <v>595</v>
      </c>
      <c r="BB13" s="10">
        <f t="shared" si="6"/>
        <v>545</v>
      </c>
      <c r="BC13" s="10">
        <f t="shared" si="6"/>
        <v>543</v>
      </c>
      <c r="BD13" s="10">
        <f t="shared" ref="BD13:BI13" si="7">SUM(BD14:BD15)</f>
        <v>545</v>
      </c>
      <c r="BE13" s="10">
        <f t="shared" si="7"/>
        <v>528</v>
      </c>
      <c r="BF13" s="10">
        <f t="shared" si="7"/>
        <v>492</v>
      </c>
      <c r="BG13" s="10">
        <f t="shared" si="7"/>
        <v>540</v>
      </c>
      <c r="BH13" s="10">
        <f t="shared" si="7"/>
        <v>517</v>
      </c>
      <c r="BI13" s="10">
        <f t="shared" si="7"/>
        <v>541</v>
      </c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</row>
    <row r="14" spans="1:85" ht="16.5" customHeight="1" x14ac:dyDescent="0.2">
      <c r="A14" s="16" t="s">
        <v>6</v>
      </c>
      <c r="B14" s="10" t="s">
        <v>8</v>
      </c>
      <c r="C14" s="10">
        <v>8</v>
      </c>
      <c r="D14" s="10">
        <v>8</v>
      </c>
      <c r="E14" s="10">
        <v>7</v>
      </c>
      <c r="F14" s="10">
        <v>8</v>
      </c>
      <c r="G14" s="10">
        <v>9</v>
      </c>
      <c r="H14" s="10">
        <v>29</v>
      </c>
      <c r="I14" s="10">
        <v>42</v>
      </c>
      <c r="J14" s="10">
        <v>39</v>
      </c>
      <c r="K14" s="10">
        <v>33</v>
      </c>
      <c r="L14" s="10">
        <v>61</v>
      </c>
      <c r="M14" s="10">
        <v>56</v>
      </c>
      <c r="N14" s="10">
        <v>68</v>
      </c>
      <c r="O14" s="10">
        <v>85</v>
      </c>
      <c r="P14" s="10">
        <v>93</v>
      </c>
      <c r="Q14" s="10">
        <v>115</v>
      </c>
      <c r="R14" s="10">
        <v>119</v>
      </c>
      <c r="S14" s="10">
        <v>152</v>
      </c>
      <c r="T14" s="10">
        <v>151</v>
      </c>
      <c r="U14" s="25">
        <v>179</v>
      </c>
      <c r="V14" s="25">
        <v>205</v>
      </c>
      <c r="W14" s="25">
        <v>282</v>
      </c>
      <c r="X14" s="25">
        <v>308</v>
      </c>
      <c r="Y14" s="25">
        <v>249</v>
      </c>
      <c r="Z14" s="25">
        <v>245</v>
      </c>
      <c r="AA14" s="25">
        <v>221</v>
      </c>
      <c r="AB14" s="26">
        <v>18</v>
      </c>
      <c r="AC14" s="25">
        <v>273</v>
      </c>
      <c r="AD14" s="25">
        <v>289</v>
      </c>
      <c r="AE14" s="25">
        <v>300</v>
      </c>
      <c r="AF14" s="25">
        <v>254</v>
      </c>
      <c r="AG14" s="25">
        <v>311</v>
      </c>
      <c r="AH14" s="25">
        <v>295</v>
      </c>
      <c r="AI14" s="25">
        <v>334</v>
      </c>
      <c r="AJ14" s="25">
        <v>324</v>
      </c>
      <c r="AK14" s="25">
        <v>328</v>
      </c>
      <c r="AL14" s="25">
        <v>333</v>
      </c>
      <c r="AM14" s="25">
        <v>322</v>
      </c>
      <c r="AN14" s="25">
        <v>304</v>
      </c>
      <c r="AO14" s="25">
        <v>293</v>
      </c>
      <c r="AP14" s="25">
        <v>278</v>
      </c>
      <c r="AQ14" s="25">
        <v>290</v>
      </c>
      <c r="AR14" s="25">
        <v>289</v>
      </c>
      <c r="AS14" s="11">
        <v>293</v>
      </c>
      <c r="AT14" s="11">
        <v>270</v>
      </c>
      <c r="AU14" s="11">
        <v>268</v>
      </c>
      <c r="AV14" s="13">
        <v>281</v>
      </c>
      <c r="AW14" s="14">
        <v>286</v>
      </c>
      <c r="AX14" s="14">
        <v>297</v>
      </c>
      <c r="AY14" s="14">
        <v>316</v>
      </c>
      <c r="AZ14" s="14">
        <v>290</v>
      </c>
      <c r="BA14" s="14">
        <v>267</v>
      </c>
      <c r="BB14" s="14">
        <v>235</v>
      </c>
      <c r="BC14" s="14">
        <v>246</v>
      </c>
      <c r="BD14" s="14">
        <v>238</v>
      </c>
      <c r="BE14" s="14">
        <v>232</v>
      </c>
      <c r="BF14" s="14">
        <v>212</v>
      </c>
      <c r="BG14" s="14">
        <v>233</v>
      </c>
      <c r="BH14" s="14">
        <v>221</v>
      </c>
      <c r="BI14" s="14">
        <v>222</v>
      </c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</row>
    <row r="15" spans="1:85" ht="17.100000000000001" customHeight="1" x14ac:dyDescent="0.2">
      <c r="A15" s="16" t="s">
        <v>7</v>
      </c>
      <c r="B15" s="10" t="s">
        <v>8</v>
      </c>
      <c r="C15" s="25" t="s">
        <v>8</v>
      </c>
      <c r="D15" s="25" t="s">
        <v>8</v>
      </c>
      <c r="E15" s="25" t="s">
        <v>8</v>
      </c>
      <c r="F15" s="25" t="s">
        <v>8</v>
      </c>
      <c r="G15" s="25" t="s">
        <v>8</v>
      </c>
      <c r="H15" s="25" t="s">
        <v>8</v>
      </c>
      <c r="I15" s="25" t="s">
        <v>8</v>
      </c>
      <c r="J15" s="25" t="s">
        <v>8</v>
      </c>
      <c r="K15" s="25" t="s">
        <v>8</v>
      </c>
      <c r="L15" s="25" t="s">
        <v>8</v>
      </c>
      <c r="M15" s="25" t="s">
        <v>8</v>
      </c>
      <c r="N15" s="25" t="s">
        <v>8</v>
      </c>
      <c r="O15" s="10" t="s">
        <v>8</v>
      </c>
      <c r="P15" s="10">
        <v>2</v>
      </c>
      <c r="Q15" s="10">
        <v>3</v>
      </c>
      <c r="R15" s="10">
        <v>8</v>
      </c>
      <c r="S15" s="10">
        <v>8</v>
      </c>
      <c r="T15" s="10">
        <v>9</v>
      </c>
      <c r="U15" s="25">
        <v>9</v>
      </c>
      <c r="V15" s="25">
        <v>16</v>
      </c>
      <c r="W15" s="25">
        <v>37</v>
      </c>
      <c r="X15" s="25">
        <v>37</v>
      </c>
      <c r="Y15" s="25">
        <v>45</v>
      </c>
      <c r="Z15" s="25">
        <v>50</v>
      </c>
      <c r="AA15" s="25">
        <v>46</v>
      </c>
      <c r="AB15" s="26">
        <v>290</v>
      </c>
      <c r="AC15" s="25">
        <v>40</v>
      </c>
      <c r="AD15" s="25">
        <v>82</v>
      </c>
      <c r="AE15" s="25">
        <v>87</v>
      </c>
      <c r="AF15" s="25">
        <v>83</v>
      </c>
      <c r="AG15" s="25">
        <v>110</v>
      </c>
      <c r="AH15" s="25">
        <v>104</v>
      </c>
      <c r="AI15" s="25">
        <v>136</v>
      </c>
      <c r="AJ15" s="25">
        <v>140</v>
      </c>
      <c r="AK15" s="25">
        <v>171</v>
      </c>
      <c r="AL15" s="25">
        <v>172</v>
      </c>
      <c r="AM15" s="25">
        <v>193</v>
      </c>
      <c r="AN15" s="25">
        <v>197</v>
      </c>
      <c r="AO15" s="25">
        <v>203</v>
      </c>
      <c r="AP15" s="25">
        <v>167</v>
      </c>
      <c r="AQ15" s="25">
        <v>196</v>
      </c>
      <c r="AR15" s="25">
        <v>185</v>
      </c>
      <c r="AS15" s="11">
        <v>210</v>
      </c>
      <c r="AT15" s="11">
        <v>236</v>
      </c>
      <c r="AU15" s="11">
        <v>265</v>
      </c>
      <c r="AV15" s="13">
        <v>265</v>
      </c>
      <c r="AW15" s="14">
        <v>307</v>
      </c>
      <c r="AX15" s="14">
        <v>321</v>
      </c>
      <c r="AY15" s="14">
        <v>341</v>
      </c>
      <c r="AZ15" s="14">
        <v>353</v>
      </c>
      <c r="BA15" s="14">
        <v>328</v>
      </c>
      <c r="BB15" s="14">
        <v>310</v>
      </c>
      <c r="BC15" s="14">
        <v>297</v>
      </c>
      <c r="BD15" s="14">
        <v>307</v>
      </c>
      <c r="BE15" s="14">
        <v>296</v>
      </c>
      <c r="BF15" s="14">
        <v>280</v>
      </c>
      <c r="BG15" s="14">
        <v>307</v>
      </c>
      <c r="BH15" s="14">
        <v>296</v>
      </c>
      <c r="BI15" s="14">
        <v>319</v>
      </c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</row>
    <row r="16" spans="1:85" ht="17.100000000000001" customHeight="1" x14ac:dyDescent="0.2">
      <c r="A16" s="15" t="s">
        <v>5</v>
      </c>
      <c r="B16" s="14">
        <f t="shared" ref="B16:BC16" si="8">SUM(B17:B18)</f>
        <v>16</v>
      </c>
      <c r="C16" s="14">
        <f t="shared" si="8"/>
        <v>22</v>
      </c>
      <c r="D16" s="14">
        <f t="shared" si="8"/>
        <v>20</v>
      </c>
      <c r="E16" s="14">
        <f t="shared" si="8"/>
        <v>22</v>
      </c>
      <c r="F16" s="14">
        <f t="shared" si="8"/>
        <v>23</v>
      </c>
      <c r="G16" s="14">
        <f t="shared" si="8"/>
        <v>24</v>
      </c>
      <c r="H16" s="14">
        <f t="shared" si="8"/>
        <v>17</v>
      </c>
      <c r="I16" s="14">
        <f t="shared" si="8"/>
        <v>32</v>
      </c>
      <c r="J16" s="14">
        <f t="shared" si="8"/>
        <v>38</v>
      </c>
      <c r="K16" s="14">
        <f t="shared" si="8"/>
        <v>42</v>
      </c>
      <c r="L16" s="14">
        <f t="shared" si="8"/>
        <v>48</v>
      </c>
      <c r="M16" s="14">
        <f t="shared" si="8"/>
        <v>57</v>
      </c>
      <c r="N16" s="14">
        <f t="shared" si="8"/>
        <v>61</v>
      </c>
      <c r="O16" s="14">
        <f t="shared" si="8"/>
        <v>66</v>
      </c>
      <c r="P16" s="14">
        <f t="shared" si="8"/>
        <v>74</v>
      </c>
      <c r="Q16" s="14">
        <f t="shared" si="8"/>
        <v>81</v>
      </c>
      <c r="R16" s="14">
        <f t="shared" si="8"/>
        <v>85</v>
      </c>
      <c r="S16" s="14">
        <f t="shared" si="8"/>
        <v>92</v>
      </c>
      <c r="T16" s="14">
        <f t="shared" si="8"/>
        <v>91</v>
      </c>
      <c r="U16" s="14">
        <f t="shared" si="8"/>
        <v>87</v>
      </c>
      <c r="V16" s="14">
        <f t="shared" si="8"/>
        <v>100</v>
      </c>
      <c r="W16" s="14">
        <f t="shared" si="8"/>
        <v>128</v>
      </c>
      <c r="X16" s="14">
        <f t="shared" si="8"/>
        <v>141</v>
      </c>
      <c r="Y16" s="14">
        <f t="shared" si="8"/>
        <v>169</v>
      </c>
      <c r="Z16" s="14">
        <f t="shared" si="8"/>
        <v>245</v>
      </c>
      <c r="AA16" s="14">
        <f t="shared" si="8"/>
        <v>84</v>
      </c>
      <c r="AB16" s="14">
        <f t="shared" si="8"/>
        <v>267</v>
      </c>
      <c r="AC16" s="14">
        <f t="shared" si="8"/>
        <v>316</v>
      </c>
      <c r="AD16" s="14">
        <f t="shared" si="8"/>
        <v>306</v>
      </c>
      <c r="AE16" s="14">
        <f t="shared" si="8"/>
        <v>337</v>
      </c>
      <c r="AF16" s="14">
        <f t="shared" si="8"/>
        <v>358</v>
      </c>
      <c r="AG16" s="14">
        <f t="shared" si="8"/>
        <v>443</v>
      </c>
      <c r="AH16" s="14">
        <f t="shared" si="8"/>
        <v>406</v>
      </c>
      <c r="AI16" s="14">
        <f t="shared" si="8"/>
        <v>416</v>
      </c>
      <c r="AJ16" s="14">
        <f t="shared" si="8"/>
        <v>443</v>
      </c>
      <c r="AK16" s="14">
        <f t="shared" si="8"/>
        <v>426</v>
      </c>
      <c r="AL16" s="14">
        <f t="shared" si="8"/>
        <v>454</v>
      </c>
      <c r="AM16" s="14">
        <f t="shared" si="8"/>
        <v>424</v>
      </c>
      <c r="AN16" s="14">
        <f t="shared" si="8"/>
        <v>429</v>
      </c>
      <c r="AO16" s="14">
        <f t="shared" si="8"/>
        <v>512</v>
      </c>
      <c r="AP16" s="14">
        <f t="shared" si="8"/>
        <v>590</v>
      </c>
      <c r="AQ16" s="14">
        <f t="shared" si="8"/>
        <v>610</v>
      </c>
      <c r="AR16" s="14">
        <f t="shared" si="8"/>
        <v>649</v>
      </c>
      <c r="AS16" s="14">
        <f t="shared" si="8"/>
        <v>695</v>
      </c>
      <c r="AT16" s="14">
        <f t="shared" si="8"/>
        <v>638</v>
      </c>
      <c r="AU16" s="14">
        <f t="shared" si="8"/>
        <v>692</v>
      </c>
      <c r="AV16" s="14">
        <f t="shared" si="8"/>
        <v>689</v>
      </c>
      <c r="AW16" s="14">
        <f t="shared" si="8"/>
        <v>709</v>
      </c>
      <c r="AX16" s="14">
        <f t="shared" si="8"/>
        <v>715</v>
      </c>
      <c r="AY16" s="14">
        <f t="shared" si="8"/>
        <v>747</v>
      </c>
      <c r="AZ16" s="14">
        <f t="shared" si="8"/>
        <v>820</v>
      </c>
      <c r="BA16" s="14">
        <f t="shared" si="8"/>
        <v>808</v>
      </c>
      <c r="BB16" s="14">
        <f t="shared" si="8"/>
        <v>839</v>
      </c>
      <c r="BC16" s="14">
        <f t="shared" si="8"/>
        <v>832</v>
      </c>
      <c r="BD16" s="14">
        <f t="shared" ref="BD16:BI16" si="9">SUM(BD17:BD18)</f>
        <v>824</v>
      </c>
      <c r="BE16" s="14">
        <f t="shared" si="9"/>
        <v>844</v>
      </c>
      <c r="BF16" s="14">
        <f t="shared" si="9"/>
        <v>874</v>
      </c>
      <c r="BG16" s="14">
        <f t="shared" si="9"/>
        <v>890</v>
      </c>
      <c r="BH16" s="14">
        <f t="shared" si="9"/>
        <v>896</v>
      </c>
      <c r="BI16" s="14">
        <f t="shared" si="9"/>
        <v>977</v>
      </c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</row>
    <row r="17" spans="1:85" ht="17.100000000000001" customHeight="1" x14ac:dyDescent="0.2">
      <c r="A17" s="16" t="s">
        <v>6</v>
      </c>
      <c r="B17" s="25">
        <v>14</v>
      </c>
      <c r="C17" s="25">
        <v>19</v>
      </c>
      <c r="D17" s="25">
        <v>17</v>
      </c>
      <c r="E17" s="25">
        <v>17</v>
      </c>
      <c r="F17" s="25">
        <v>18</v>
      </c>
      <c r="G17" s="25">
        <v>18</v>
      </c>
      <c r="H17" s="25">
        <v>11</v>
      </c>
      <c r="I17" s="25">
        <v>23</v>
      </c>
      <c r="J17" s="25">
        <v>28</v>
      </c>
      <c r="K17" s="25">
        <v>31</v>
      </c>
      <c r="L17" s="25">
        <v>37</v>
      </c>
      <c r="M17" s="25">
        <v>44</v>
      </c>
      <c r="N17" s="25">
        <v>46</v>
      </c>
      <c r="O17" s="25">
        <v>51</v>
      </c>
      <c r="P17" s="25">
        <v>56</v>
      </c>
      <c r="Q17" s="25">
        <v>58</v>
      </c>
      <c r="R17" s="25">
        <v>57</v>
      </c>
      <c r="S17" s="25">
        <v>62</v>
      </c>
      <c r="T17" s="25">
        <v>65</v>
      </c>
      <c r="U17" s="25">
        <v>63</v>
      </c>
      <c r="V17" s="25">
        <v>76</v>
      </c>
      <c r="W17" s="25">
        <v>103</v>
      </c>
      <c r="X17" s="25">
        <v>113</v>
      </c>
      <c r="Y17" s="25">
        <v>143</v>
      </c>
      <c r="Z17" s="25">
        <v>200</v>
      </c>
      <c r="AA17" s="25">
        <v>64</v>
      </c>
      <c r="AB17" s="25">
        <v>205</v>
      </c>
      <c r="AC17" s="25">
        <v>239</v>
      </c>
      <c r="AD17" s="25">
        <v>234</v>
      </c>
      <c r="AE17" s="25">
        <v>266</v>
      </c>
      <c r="AF17" s="25">
        <v>277</v>
      </c>
      <c r="AG17" s="25">
        <v>213</v>
      </c>
      <c r="AH17" s="25">
        <v>314</v>
      </c>
      <c r="AI17" s="25">
        <v>317</v>
      </c>
      <c r="AJ17" s="25">
        <v>321</v>
      </c>
      <c r="AK17" s="25">
        <v>304</v>
      </c>
      <c r="AL17" s="25">
        <v>329</v>
      </c>
      <c r="AM17" s="25">
        <v>305</v>
      </c>
      <c r="AN17" s="25">
        <v>303</v>
      </c>
      <c r="AO17" s="25">
        <v>351</v>
      </c>
      <c r="AP17" s="25">
        <v>361</v>
      </c>
      <c r="AQ17" s="25">
        <v>370</v>
      </c>
      <c r="AR17" s="25">
        <v>372</v>
      </c>
      <c r="AS17" s="11">
        <v>402</v>
      </c>
      <c r="AT17" s="11">
        <v>368</v>
      </c>
      <c r="AU17" s="11">
        <v>379</v>
      </c>
      <c r="AV17" s="13">
        <v>382</v>
      </c>
      <c r="AW17" s="14">
        <v>382</v>
      </c>
      <c r="AX17" s="11">
        <v>377</v>
      </c>
      <c r="AY17" s="11">
        <v>393</v>
      </c>
      <c r="AZ17" s="11">
        <v>456</v>
      </c>
      <c r="BA17" s="11">
        <v>430</v>
      </c>
      <c r="BB17" s="11">
        <v>450</v>
      </c>
      <c r="BC17" s="11">
        <v>444</v>
      </c>
      <c r="BD17" s="11">
        <v>429</v>
      </c>
      <c r="BE17" s="11">
        <v>440</v>
      </c>
      <c r="BF17" s="11">
        <v>454</v>
      </c>
      <c r="BG17" s="11">
        <v>462</v>
      </c>
      <c r="BH17" s="11">
        <v>466</v>
      </c>
      <c r="BI17" s="11">
        <v>488</v>
      </c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</row>
    <row r="18" spans="1:85" ht="17.100000000000001" customHeight="1" x14ac:dyDescent="0.2">
      <c r="A18" s="16" t="s">
        <v>7</v>
      </c>
      <c r="B18" s="25">
        <v>2</v>
      </c>
      <c r="C18" s="25">
        <v>3</v>
      </c>
      <c r="D18" s="25">
        <v>3</v>
      </c>
      <c r="E18" s="25">
        <v>5</v>
      </c>
      <c r="F18" s="25">
        <v>5</v>
      </c>
      <c r="G18" s="25">
        <v>6</v>
      </c>
      <c r="H18" s="25">
        <v>6</v>
      </c>
      <c r="I18" s="25">
        <v>9</v>
      </c>
      <c r="J18" s="25">
        <v>10</v>
      </c>
      <c r="K18" s="25">
        <v>11</v>
      </c>
      <c r="L18" s="25">
        <v>11</v>
      </c>
      <c r="M18" s="25">
        <v>13</v>
      </c>
      <c r="N18" s="25">
        <v>15</v>
      </c>
      <c r="O18" s="25">
        <v>15</v>
      </c>
      <c r="P18" s="25">
        <v>18</v>
      </c>
      <c r="Q18" s="25">
        <v>23</v>
      </c>
      <c r="R18" s="25">
        <v>28</v>
      </c>
      <c r="S18" s="25">
        <v>30</v>
      </c>
      <c r="T18" s="25">
        <v>26</v>
      </c>
      <c r="U18" s="25">
        <v>24</v>
      </c>
      <c r="V18" s="25">
        <v>24</v>
      </c>
      <c r="W18" s="25">
        <v>25</v>
      </c>
      <c r="X18" s="25">
        <v>28</v>
      </c>
      <c r="Y18" s="25">
        <v>26</v>
      </c>
      <c r="Z18" s="25">
        <v>45</v>
      </c>
      <c r="AA18" s="25">
        <v>20</v>
      </c>
      <c r="AB18" s="25">
        <v>62</v>
      </c>
      <c r="AC18" s="25">
        <v>77</v>
      </c>
      <c r="AD18" s="25">
        <v>72</v>
      </c>
      <c r="AE18" s="25">
        <v>71</v>
      </c>
      <c r="AF18" s="25">
        <v>81</v>
      </c>
      <c r="AG18" s="25">
        <v>230</v>
      </c>
      <c r="AH18" s="25">
        <v>92</v>
      </c>
      <c r="AI18" s="25">
        <v>99</v>
      </c>
      <c r="AJ18" s="25">
        <v>122</v>
      </c>
      <c r="AK18" s="25">
        <v>122</v>
      </c>
      <c r="AL18" s="25">
        <v>125</v>
      </c>
      <c r="AM18" s="25">
        <v>119</v>
      </c>
      <c r="AN18" s="25">
        <v>126</v>
      </c>
      <c r="AO18" s="25">
        <v>161</v>
      </c>
      <c r="AP18" s="25">
        <v>229</v>
      </c>
      <c r="AQ18" s="25">
        <v>240</v>
      </c>
      <c r="AR18" s="25">
        <v>277</v>
      </c>
      <c r="AS18" s="11">
        <v>293</v>
      </c>
      <c r="AT18" s="11">
        <v>270</v>
      </c>
      <c r="AU18" s="11">
        <v>313</v>
      </c>
      <c r="AV18" s="13">
        <v>307</v>
      </c>
      <c r="AW18" s="14">
        <v>327</v>
      </c>
      <c r="AX18" s="11">
        <v>338</v>
      </c>
      <c r="AY18" s="11">
        <v>354</v>
      </c>
      <c r="AZ18" s="11">
        <v>364</v>
      </c>
      <c r="BA18" s="11">
        <v>378</v>
      </c>
      <c r="BB18" s="11">
        <v>389</v>
      </c>
      <c r="BC18" s="11">
        <v>388</v>
      </c>
      <c r="BD18" s="11">
        <v>395</v>
      </c>
      <c r="BE18" s="11">
        <v>404</v>
      </c>
      <c r="BF18" s="11">
        <v>420</v>
      </c>
      <c r="BG18" s="11">
        <v>428</v>
      </c>
      <c r="BH18" s="11">
        <v>430</v>
      </c>
      <c r="BI18" s="11">
        <v>489</v>
      </c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</row>
    <row r="19" spans="1:85" ht="17.100000000000001" customHeight="1" x14ac:dyDescent="0.2">
      <c r="A19" s="15" t="s">
        <v>33</v>
      </c>
      <c r="B19" s="14">
        <f t="shared" ref="B19:BC19" si="10">SUM(B20:B21)</f>
        <v>1168</v>
      </c>
      <c r="C19" s="14">
        <f t="shared" si="10"/>
        <v>1367</v>
      </c>
      <c r="D19" s="14">
        <f t="shared" si="10"/>
        <v>1620</v>
      </c>
      <c r="E19" s="14">
        <f t="shared" si="10"/>
        <v>1709</v>
      </c>
      <c r="F19" s="14">
        <f t="shared" si="10"/>
        <v>1750</v>
      </c>
      <c r="G19" s="14">
        <f t="shared" si="10"/>
        <v>1786</v>
      </c>
      <c r="H19" s="14">
        <f t="shared" si="10"/>
        <v>2119</v>
      </c>
      <c r="I19" s="14">
        <f t="shared" si="10"/>
        <v>2312</v>
      </c>
      <c r="J19" s="14">
        <f t="shared" si="10"/>
        <v>2501</v>
      </c>
      <c r="K19" s="14">
        <f t="shared" si="10"/>
        <v>2484</v>
      </c>
      <c r="L19" s="14">
        <f t="shared" si="10"/>
        <v>2606</v>
      </c>
      <c r="M19" s="14">
        <f t="shared" si="10"/>
        <v>2758</v>
      </c>
      <c r="N19" s="14">
        <f t="shared" si="10"/>
        <v>2889</v>
      </c>
      <c r="O19" s="14">
        <f t="shared" si="10"/>
        <v>3072</v>
      </c>
      <c r="P19" s="14">
        <f t="shared" si="10"/>
        <v>3232</v>
      </c>
      <c r="Q19" s="14">
        <f t="shared" si="10"/>
        <v>3408</v>
      </c>
      <c r="R19" s="14">
        <f t="shared" si="10"/>
        <v>3690</v>
      </c>
      <c r="S19" s="14">
        <f t="shared" si="10"/>
        <v>3918</v>
      </c>
      <c r="T19" s="14">
        <f t="shared" si="10"/>
        <v>4098</v>
      </c>
      <c r="U19" s="14">
        <f t="shared" si="10"/>
        <v>4295</v>
      </c>
      <c r="V19" s="14">
        <f t="shared" si="10"/>
        <v>4444</v>
      </c>
      <c r="W19" s="14">
        <f t="shared" si="10"/>
        <v>4700</v>
      </c>
      <c r="X19" s="14">
        <f t="shared" si="10"/>
        <v>3984</v>
      </c>
      <c r="Y19" s="14">
        <f t="shared" si="10"/>
        <v>5089</v>
      </c>
      <c r="Z19" s="14">
        <f t="shared" si="10"/>
        <v>5165</v>
      </c>
      <c r="AA19" s="14">
        <f t="shared" si="10"/>
        <v>4949</v>
      </c>
      <c r="AB19" s="14">
        <f t="shared" si="10"/>
        <v>5314</v>
      </c>
      <c r="AC19" s="14">
        <f t="shared" si="10"/>
        <v>5615</v>
      </c>
      <c r="AD19" s="14">
        <f t="shared" si="10"/>
        <v>5561</v>
      </c>
      <c r="AE19" s="14">
        <f t="shared" si="10"/>
        <v>6003</v>
      </c>
      <c r="AF19" s="14">
        <f t="shared" si="10"/>
        <v>6232</v>
      </c>
      <c r="AG19" s="14">
        <f t="shared" si="10"/>
        <v>6863</v>
      </c>
      <c r="AH19" s="14">
        <f t="shared" si="10"/>
        <v>6919</v>
      </c>
      <c r="AI19" s="14">
        <f t="shared" si="10"/>
        <v>7380</v>
      </c>
      <c r="AJ19" s="14">
        <f t="shared" si="10"/>
        <v>7577</v>
      </c>
      <c r="AK19" s="14">
        <f t="shared" si="10"/>
        <v>7587</v>
      </c>
      <c r="AL19" s="14">
        <f t="shared" si="10"/>
        <v>7608</v>
      </c>
      <c r="AM19" s="14">
        <f t="shared" si="10"/>
        <v>8219</v>
      </c>
      <c r="AN19" s="14">
        <f t="shared" si="10"/>
        <v>8671</v>
      </c>
      <c r="AO19" s="14">
        <f t="shared" si="10"/>
        <v>9534</v>
      </c>
      <c r="AP19" s="14">
        <f t="shared" si="10"/>
        <v>10191</v>
      </c>
      <c r="AQ19" s="14">
        <f t="shared" si="10"/>
        <v>9238</v>
      </c>
      <c r="AR19" s="14">
        <f t="shared" si="10"/>
        <v>9173</v>
      </c>
      <c r="AS19" s="14">
        <f t="shared" si="10"/>
        <v>9407</v>
      </c>
      <c r="AT19" s="14">
        <f t="shared" si="10"/>
        <v>9574</v>
      </c>
      <c r="AU19" s="14">
        <f t="shared" si="10"/>
        <v>10162</v>
      </c>
      <c r="AV19" s="14">
        <f t="shared" si="10"/>
        <v>10654</v>
      </c>
      <c r="AW19" s="14">
        <f t="shared" si="10"/>
        <v>10902</v>
      </c>
      <c r="AX19" s="14">
        <f t="shared" si="10"/>
        <v>10852</v>
      </c>
      <c r="AY19" s="14">
        <f t="shared" si="10"/>
        <v>10896</v>
      </c>
      <c r="AZ19" s="14">
        <f t="shared" si="10"/>
        <v>10979</v>
      </c>
      <c r="BA19" s="14">
        <f t="shared" si="10"/>
        <v>10985</v>
      </c>
      <c r="BB19" s="14">
        <f t="shared" si="10"/>
        <v>10686</v>
      </c>
      <c r="BC19" s="14">
        <f t="shared" si="10"/>
        <v>10934</v>
      </c>
      <c r="BD19" s="14">
        <f t="shared" ref="BD19:BI19" si="11">SUM(BD20:BD21)</f>
        <v>10942</v>
      </c>
      <c r="BE19" s="14">
        <f t="shared" si="11"/>
        <v>11282</v>
      </c>
      <c r="BF19" s="14">
        <f t="shared" si="11"/>
        <v>10852</v>
      </c>
      <c r="BG19" s="14">
        <f t="shared" si="11"/>
        <v>10716</v>
      </c>
      <c r="BH19" s="14">
        <f t="shared" si="11"/>
        <v>10609</v>
      </c>
      <c r="BI19" s="14">
        <f t="shared" si="11"/>
        <v>10793</v>
      </c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</row>
    <row r="20" spans="1:85" ht="17.100000000000001" customHeight="1" x14ac:dyDescent="0.2">
      <c r="A20" s="16" t="s">
        <v>6</v>
      </c>
      <c r="B20" s="11">
        <f t="shared" ref="B20:BC20" si="12">SUM(B5,B8,B11,B14,B17)</f>
        <v>723</v>
      </c>
      <c r="C20" s="11">
        <f t="shared" si="12"/>
        <v>811</v>
      </c>
      <c r="D20" s="11">
        <f t="shared" si="12"/>
        <v>1025</v>
      </c>
      <c r="E20" s="11">
        <f t="shared" si="12"/>
        <v>1113</v>
      </c>
      <c r="F20" s="11">
        <f t="shared" si="12"/>
        <v>1113</v>
      </c>
      <c r="G20" s="11">
        <f t="shared" si="12"/>
        <v>1131</v>
      </c>
      <c r="H20" s="11">
        <f t="shared" si="12"/>
        <v>1301</v>
      </c>
      <c r="I20" s="11">
        <f t="shared" si="12"/>
        <v>1421</v>
      </c>
      <c r="J20" s="11">
        <f t="shared" si="12"/>
        <v>1477</v>
      </c>
      <c r="K20" s="11">
        <f t="shared" si="12"/>
        <v>1501</v>
      </c>
      <c r="L20" s="11">
        <f t="shared" si="12"/>
        <v>1582</v>
      </c>
      <c r="M20" s="11">
        <f t="shared" si="12"/>
        <v>1652</v>
      </c>
      <c r="N20" s="11">
        <f t="shared" si="12"/>
        <v>1696</v>
      </c>
      <c r="O20" s="11">
        <f t="shared" si="12"/>
        <v>1783</v>
      </c>
      <c r="P20" s="11">
        <f t="shared" si="12"/>
        <v>1850</v>
      </c>
      <c r="Q20" s="11">
        <f t="shared" si="12"/>
        <v>1921</v>
      </c>
      <c r="R20" s="11">
        <f t="shared" si="12"/>
        <v>2000</v>
      </c>
      <c r="S20" s="11">
        <f t="shared" si="12"/>
        <v>2098</v>
      </c>
      <c r="T20" s="11">
        <f t="shared" si="12"/>
        <v>2185</v>
      </c>
      <c r="U20" s="11">
        <f t="shared" si="12"/>
        <v>2240</v>
      </c>
      <c r="V20" s="11">
        <f t="shared" si="12"/>
        <v>2282</v>
      </c>
      <c r="W20" s="11">
        <f t="shared" si="12"/>
        <v>2422</v>
      </c>
      <c r="X20" s="11">
        <f t="shared" si="12"/>
        <v>1896</v>
      </c>
      <c r="Y20" s="11">
        <f t="shared" si="12"/>
        <v>2590</v>
      </c>
      <c r="Z20" s="11">
        <f t="shared" si="12"/>
        <v>2493</v>
      </c>
      <c r="AA20" s="11">
        <f t="shared" si="12"/>
        <v>2579</v>
      </c>
      <c r="AB20" s="11">
        <f t="shared" si="12"/>
        <v>2429</v>
      </c>
      <c r="AC20" s="11">
        <f t="shared" si="12"/>
        <v>2612</v>
      </c>
      <c r="AD20" s="11">
        <f t="shared" si="12"/>
        <v>2670</v>
      </c>
      <c r="AE20" s="11">
        <f t="shared" si="12"/>
        <v>2740</v>
      </c>
      <c r="AF20" s="11">
        <f t="shared" si="12"/>
        <v>2805</v>
      </c>
      <c r="AG20" s="11">
        <f t="shared" si="12"/>
        <v>2925</v>
      </c>
      <c r="AH20" s="11">
        <f t="shared" si="12"/>
        <v>3035</v>
      </c>
      <c r="AI20" s="11">
        <f t="shared" si="12"/>
        <v>3199</v>
      </c>
      <c r="AJ20" s="11">
        <f t="shared" si="12"/>
        <v>3175</v>
      </c>
      <c r="AK20" s="11">
        <f t="shared" si="12"/>
        <v>3112</v>
      </c>
      <c r="AL20" s="11">
        <f t="shared" si="12"/>
        <v>3034</v>
      </c>
      <c r="AM20" s="11">
        <f t="shared" si="12"/>
        <v>3087</v>
      </c>
      <c r="AN20" s="11">
        <f t="shared" si="12"/>
        <v>3106</v>
      </c>
      <c r="AO20" s="11">
        <f t="shared" si="12"/>
        <v>3325</v>
      </c>
      <c r="AP20" s="11">
        <f t="shared" si="12"/>
        <v>3481</v>
      </c>
      <c r="AQ20" s="11">
        <f t="shared" si="12"/>
        <v>3116</v>
      </c>
      <c r="AR20" s="11">
        <f t="shared" si="12"/>
        <v>3050</v>
      </c>
      <c r="AS20" s="11">
        <f t="shared" si="12"/>
        <v>3049</v>
      </c>
      <c r="AT20" s="11">
        <f t="shared" si="12"/>
        <v>2984</v>
      </c>
      <c r="AU20" s="11">
        <f t="shared" si="12"/>
        <v>3077</v>
      </c>
      <c r="AV20" s="11">
        <f t="shared" si="12"/>
        <v>3150</v>
      </c>
      <c r="AW20" s="11">
        <f t="shared" si="12"/>
        <v>3196</v>
      </c>
      <c r="AX20" s="11">
        <f t="shared" si="12"/>
        <v>3121</v>
      </c>
      <c r="AY20" s="11">
        <f t="shared" si="12"/>
        <v>3138</v>
      </c>
      <c r="AZ20" s="11">
        <f t="shared" si="12"/>
        <v>3120</v>
      </c>
      <c r="BA20" s="11">
        <f t="shared" si="12"/>
        <v>3079</v>
      </c>
      <c r="BB20" s="11">
        <f t="shared" si="12"/>
        <v>2961</v>
      </c>
      <c r="BC20" s="11">
        <f t="shared" si="12"/>
        <v>3001</v>
      </c>
      <c r="BD20" s="11">
        <f t="shared" ref="BD20:BF21" si="13">SUM(BD5,BD8,BD11,BD14,BD17)</f>
        <v>2964</v>
      </c>
      <c r="BE20" s="11">
        <f t="shared" si="13"/>
        <v>3087</v>
      </c>
      <c r="BF20" s="11">
        <f t="shared" si="13"/>
        <v>2918</v>
      </c>
      <c r="BG20" s="11">
        <f t="shared" ref="BG20:BH20" si="14">SUM(BG5,BG8,BG11,BG14,BG17)</f>
        <v>2927</v>
      </c>
      <c r="BH20" s="11">
        <f t="shared" si="14"/>
        <v>2883</v>
      </c>
      <c r="BI20" s="11">
        <f t="shared" ref="BI20" si="15">SUM(BI5,BI8,BI11,BI14,BI17)</f>
        <v>2882</v>
      </c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</row>
    <row r="21" spans="1:85" ht="17.100000000000001" customHeight="1" x14ac:dyDescent="0.2">
      <c r="A21" s="16" t="s">
        <v>7</v>
      </c>
      <c r="B21" s="11">
        <f t="shared" ref="B21:BC21" si="16">SUM(B6,B9,B12,B15,B18)</f>
        <v>445</v>
      </c>
      <c r="C21" s="11">
        <f t="shared" si="16"/>
        <v>556</v>
      </c>
      <c r="D21" s="11">
        <f t="shared" si="16"/>
        <v>595</v>
      </c>
      <c r="E21" s="11">
        <f t="shared" si="16"/>
        <v>596</v>
      </c>
      <c r="F21" s="11">
        <f t="shared" si="16"/>
        <v>637</v>
      </c>
      <c r="G21" s="11">
        <f t="shared" si="16"/>
        <v>655</v>
      </c>
      <c r="H21" s="11">
        <f t="shared" si="16"/>
        <v>818</v>
      </c>
      <c r="I21" s="11">
        <f t="shared" si="16"/>
        <v>891</v>
      </c>
      <c r="J21" s="11">
        <f t="shared" si="16"/>
        <v>1024</v>
      </c>
      <c r="K21" s="11">
        <f t="shared" si="16"/>
        <v>983</v>
      </c>
      <c r="L21" s="11">
        <f t="shared" si="16"/>
        <v>1024</v>
      </c>
      <c r="M21" s="11">
        <f t="shared" si="16"/>
        <v>1106</v>
      </c>
      <c r="N21" s="11">
        <f t="shared" si="16"/>
        <v>1193</v>
      </c>
      <c r="O21" s="11">
        <f t="shared" si="16"/>
        <v>1289</v>
      </c>
      <c r="P21" s="11">
        <f t="shared" si="16"/>
        <v>1382</v>
      </c>
      <c r="Q21" s="11">
        <f t="shared" si="16"/>
        <v>1487</v>
      </c>
      <c r="R21" s="11">
        <f t="shared" si="16"/>
        <v>1690</v>
      </c>
      <c r="S21" s="11">
        <f t="shared" si="16"/>
        <v>1820</v>
      </c>
      <c r="T21" s="11">
        <f t="shared" si="16"/>
        <v>1913</v>
      </c>
      <c r="U21" s="11">
        <f t="shared" si="16"/>
        <v>2055</v>
      </c>
      <c r="V21" s="11">
        <f t="shared" si="16"/>
        <v>2162</v>
      </c>
      <c r="W21" s="11">
        <f t="shared" si="16"/>
        <v>2278</v>
      </c>
      <c r="X21" s="11">
        <f t="shared" si="16"/>
        <v>2088</v>
      </c>
      <c r="Y21" s="11">
        <f t="shared" si="16"/>
        <v>2499</v>
      </c>
      <c r="Z21" s="11">
        <f t="shared" si="16"/>
        <v>2672</v>
      </c>
      <c r="AA21" s="11">
        <f t="shared" si="16"/>
        <v>2370</v>
      </c>
      <c r="AB21" s="11">
        <f t="shared" si="16"/>
        <v>2885</v>
      </c>
      <c r="AC21" s="11">
        <f t="shared" si="16"/>
        <v>3003</v>
      </c>
      <c r="AD21" s="11">
        <f t="shared" si="16"/>
        <v>2891</v>
      </c>
      <c r="AE21" s="11">
        <f t="shared" si="16"/>
        <v>3263</v>
      </c>
      <c r="AF21" s="11">
        <f t="shared" si="16"/>
        <v>3427</v>
      </c>
      <c r="AG21" s="11">
        <f t="shared" si="16"/>
        <v>3938</v>
      </c>
      <c r="AH21" s="11">
        <f t="shared" si="16"/>
        <v>3884</v>
      </c>
      <c r="AI21" s="11">
        <f t="shared" si="16"/>
        <v>4181</v>
      </c>
      <c r="AJ21" s="11">
        <f t="shared" si="16"/>
        <v>4402</v>
      </c>
      <c r="AK21" s="11">
        <f t="shared" si="16"/>
        <v>4475</v>
      </c>
      <c r="AL21" s="11">
        <f t="shared" si="16"/>
        <v>4574</v>
      </c>
      <c r="AM21" s="11">
        <f t="shared" si="16"/>
        <v>5132</v>
      </c>
      <c r="AN21" s="11">
        <f t="shared" si="16"/>
        <v>5565</v>
      </c>
      <c r="AO21" s="11">
        <f t="shared" si="16"/>
        <v>6209</v>
      </c>
      <c r="AP21" s="11">
        <f t="shared" si="16"/>
        <v>6710</v>
      </c>
      <c r="AQ21" s="11">
        <f t="shared" si="16"/>
        <v>6122</v>
      </c>
      <c r="AR21" s="11">
        <f t="shared" si="16"/>
        <v>6123</v>
      </c>
      <c r="AS21" s="11">
        <f t="shared" si="16"/>
        <v>6358</v>
      </c>
      <c r="AT21" s="11">
        <f t="shared" si="16"/>
        <v>6590</v>
      </c>
      <c r="AU21" s="11">
        <f t="shared" si="16"/>
        <v>7085</v>
      </c>
      <c r="AV21" s="11">
        <f t="shared" si="16"/>
        <v>7504</v>
      </c>
      <c r="AW21" s="11">
        <f t="shared" si="16"/>
        <v>7706</v>
      </c>
      <c r="AX21" s="11">
        <f t="shared" si="16"/>
        <v>7731</v>
      </c>
      <c r="AY21" s="11">
        <f t="shared" si="16"/>
        <v>7758</v>
      </c>
      <c r="AZ21" s="11">
        <f t="shared" si="16"/>
        <v>7859</v>
      </c>
      <c r="BA21" s="11">
        <f t="shared" si="16"/>
        <v>7906</v>
      </c>
      <c r="BB21" s="11">
        <f t="shared" si="16"/>
        <v>7725</v>
      </c>
      <c r="BC21" s="11">
        <f t="shared" si="16"/>
        <v>7933</v>
      </c>
      <c r="BD21" s="11">
        <f t="shared" si="13"/>
        <v>7978</v>
      </c>
      <c r="BE21" s="11">
        <f t="shared" si="13"/>
        <v>8195</v>
      </c>
      <c r="BF21" s="11">
        <f t="shared" si="13"/>
        <v>7934</v>
      </c>
      <c r="BG21" s="11">
        <f t="shared" ref="BG21:BH21" si="17">SUM(BG6,BG9,BG12,BG15,BG18)</f>
        <v>7789</v>
      </c>
      <c r="BH21" s="11">
        <f t="shared" si="17"/>
        <v>7726</v>
      </c>
      <c r="BI21" s="11">
        <f t="shared" ref="BI21" si="18">SUM(BI6,BI9,BI12,BI15,BI18)</f>
        <v>7911</v>
      </c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</row>
    <row r="22" spans="1:85" ht="17.100000000000001" customHeight="1" x14ac:dyDescent="0.2">
      <c r="A22" s="4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4"/>
      <c r="Y22" s="4"/>
      <c r="Z22" s="4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5"/>
      <c r="AT22" s="5"/>
      <c r="AU22" s="5"/>
      <c r="AV22" s="5"/>
      <c r="AW22" s="5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</row>
    <row r="23" spans="1:85" ht="17.100000000000001" customHeight="1" x14ac:dyDescent="0.2">
      <c r="A23" s="27" t="s">
        <v>27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4"/>
      <c r="Y23" s="4"/>
      <c r="Z23" s="4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5"/>
      <c r="AT23" s="5"/>
      <c r="AU23" s="5"/>
      <c r="AV23" s="5"/>
      <c r="AW23" s="5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</row>
    <row r="24" spans="1:85" ht="15" customHeight="1" x14ac:dyDescent="0.2">
      <c r="A24" s="3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3"/>
      <c r="Y24" s="3"/>
      <c r="Z24" s="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</row>
    <row r="25" spans="1:85" ht="15" customHeight="1" x14ac:dyDescent="0.2">
      <c r="A25" s="2" t="s">
        <v>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"/>
      <c r="Y25" s="2"/>
      <c r="Z25" s="2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"/>
      <c r="AT25" s="2"/>
      <c r="AU25" s="2"/>
      <c r="AV25" s="2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</row>
    <row r="26" spans="1:85" ht="15" customHeight="1" x14ac:dyDescent="0.2">
      <c r="A26" s="3" t="s">
        <v>10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3"/>
      <c r="Y26" s="3"/>
      <c r="Z26" s="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</row>
    <row r="27" spans="1:85" ht="15" customHeight="1" x14ac:dyDescent="0.2">
      <c r="A27" s="3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3"/>
      <c r="Y27" s="3"/>
      <c r="Z27" s="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</row>
    <row r="28" spans="1:85" ht="15" customHeight="1" x14ac:dyDescent="0.2">
      <c r="A28" s="3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3"/>
      <c r="Y28" s="3"/>
      <c r="Z28" s="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</row>
    <row r="29" spans="1:85" ht="15" customHeight="1" x14ac:dyDescent="0.2">
      <c r="A29" s="3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3"/>
      <c r="Y29" s="3"/>
      <c r="Z29" s="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</row>
    <row r="30" spans="1:85" ht="15" customHeight="1" x14ac:dyDescent="0.2">
      <c r="A30" s="3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3"/>
      <c r="Y30" s="3"/>
      <c r="Z30" s="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</row>
    <row r="31" spans="1:85" ht="15" customHeight="1" x14ac:dyDescent="0.2">
      <c r="A31" s="3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3"/>
      <c r="Y31" s="3"/>
      <c r="Z31" s="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</row>
    <row r="32" spans="1:85" ht="15" customHeight="1" x14ac:dyDescent="0.2">
      <c r="A32" s="3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3"/>
      <c r="Y32" s="3"/>
      <c r="Z32" s="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</row>
    <row r="33" spans="1:85" ht="15" customHeight="1" x14ac:dyDescent="0.2">
      <c r="A33" s="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3"/>
      <c r="Y33" s="3"/>
      <c r="Z33" s="3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</row>
    <row r="34" spans="1:85" ht="15" customHeight="1" x14ac:dyDescent="0.2">
      <c r="A34" s="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3"/>
      <c r="Y34" s="3"/>
      <c r="Z34" s="3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</row>
    <row r="35" spans="1:85" ht="15" customHeight="1" x14ac:dyDescent="0.2">
      <c r="A35" s="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3"/>
      <c r="Y35" s="3"/>
      <c r="Z35" s="3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</row>
    <row r="36" spans="1:85" ht="15" customHeight="1" x14ac:dyDescent="0.2">
      <c r="A36" s="3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3"/>
      <c r="Y36" s="3"/>
      <c r="Z36" s="3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</row>
    <row r="37" spans="1:85" ht="15" customHeight="1" x14ac:dyDescent="0.2">
      <c r="A37" s="3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3"/>
      <c r="Y37" s="3"/>
      <c r="Z37" s="3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</row>
    <row r="38" spans="1:85" ht="15" customHeight="1" x14ac:dyDescent="0.2">
      <c r="A38" s="3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3"/>
      <c r="Y38" s="3"/>
      <c r="Z38" s="3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</row>
    <row r="39" spans="1:85" ht="15" customHeight="1" x14ac:dyDescent="0.2">
      <c r="A39" s="3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3"/>
      <c r="Y39" s="3"/>
      <c r="Z39" s="3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</row>
    <row r="40" spans="1:85" ht="15" customHeight="1" x14ac:dyDescent="0.2">
      <c r="A40" s="3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3"/>
      <c r="Y40" s="3"/>
      <c r="Z40" s="3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</row>
    <row r="41" spans="1:85" ht="15" customHeight="1" x14ac:dyDescent="0.2">
      <c r="A41" s="3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3"/>
      <c r="Y41" s="3"/>
      <c r="Z41" s="3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</row>
    <row r="42" spans="1:85" ht="15" customHeight="1" x14ac:dyDescent="0.2">
      <c r="A42" s="3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3"/>
      <c r="Y42" s="3"/>
      <c r="Z42" s="3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</row>
    <row r="43" spans="1:85" ht="15" customHeight="1" x14ac:dyDescent="0.2">
      <c r="A43" s="3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3"/>
      <c r="Y43" s="3"/>
      <c r="Z43" s="3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</row>
    <row r="44" spans="1:85" ht="15" customHeight="1" x14ac:dyDescent="0.2">
      <c r="A44" s="3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3"/>
      <c r="Y44" s="3"/>
      <c r="Z44" s="3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</row>
    <row r="45" spans="1:85" ht="15" customHeight="1" x14ac:dyDescent="0.2">
      <c r="A45" s="3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3"/>
      <c r="Y45" s="3"/>
      <c r="Z45" s="3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</row>
    <row r="46" spans="1:85" ht="15" customHeight="1" x14ac:dyDescent="0.2">
      <c r="A46" s="3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3"/>
      <c r="Y46" s="3"/>
      <c r="Z46" s="3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</row>
    <row r="47" spans="1:85" ht="15" customHeight="1" x14ac:dyDescent="0.2">
      <c r="A47" s="3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3"/>
      <c r="Y47" s="3"/>
      <c r="Z47" s="3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</row>
    <row r="48" spans="1:85" ht="15" customHeight="1" x14ac:dyDescent="0.2">
      <c r="A48" s="3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3"/>
      <c r="Y48" s="3"/>
      <c r="Z48" s="3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</row>
    <row r="49" spans="1:85" ht="15" customHeight="1" x14ac:dyDescent="0.2">
      <c r="A49" s="3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3"/>
      <c r="Y49" s="3"/>
      <c r="Z49" s="3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</row>
    <row r="50" spans="1:85" ht="15" customHeight="1" x14ac:dyDescent="0.2">
      <c r="A50" s="3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3"/>
      <c r="Y50" s="3"/>
      <c r="Z50" s="3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</row>
    <row r="51" spans="1:85" ht="15" customHeight="1" x14ac:dyDescent="0.2">
      <c r="A51" s="3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3"/>
      <c r="Y51" s="3"/>
      <c r="Z51" s="3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</row>
    <row r="52" spans="1:85" ht="15" customHeight="1" x14ac:dyDescent="0.2">
      <c r="A52" s="3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3"/>
      <c r="Y52" s="3"/>
      <c r="Z52" s="3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</row>
    <row r="53" spans="1:85" ht="15" customHeight="1" x14ac:dyDescent="0.2">
      <c r="A53" s="3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3"/>
      <c r="Y53" s="3"/>
      <c r="Z53" s="3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</row>
    <row r="54" spans="1:85" ht="15" customHeight="1" x14ac:dyDescent="0.2">
      <c r="A54" s="3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3"/>
      <c r="Y54" s="3"/>
      <c r="Z54" s="3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</row>
    <row r="55" spans="1:85" ht="15" customHeight="1" x14ac:dyDescent="0.2">
      <c r="A55" s="3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3"/>
      <c r="Y55" s="3"/>
      <c r="Z55" s="3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</row>
    <row r="56" spans="1:85" ht="15" customHeight="1" x14ac:dyDescent="0.2">
      <c r="A56" s="3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3"/>
      <c r="Y56" s="3"/>
      <c r="Z56" s="3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</row>
    <row r="57" spans="1:85" ht="15" customHeight="1" x14ac:dyDescent="0.2">
      <c r="A57" s="3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3"/>
      <c r="Y57" s="3"/>
      <c r="Z57" s="3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</row>
    <row r="58" spans="1:85" ht="15" customHeight="1" x14ac:dyDescent="0.2">
      <c r="A58" s="3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3"/>
      <c r="Y58" s="3"/>
      <c r="Z58" s="3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</row>
    <row r="59" spans="1:85" ht="15" customHeight="1" x14ac:dyDescent="0.2">
      <c r="A59" s="3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3"/>
      <c r="Y59" s="3"/>
      <c r="Z59" s="3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</row>
    <row r="60" spans="1:85" ht="15" customHeight="1" x14ac:dyDescent="0.2">
      <c r="A60" s="3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3"/>
      <c r="Y60" s="3"/>
      <c r="Z60" s="3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</row>
    <row r="61" spans="1:85" ht="15" customHeight="1" x14ac:dyDescent="0.2">
      <c r="A61" s="3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3"/>
      <c r="Y61" s="3"/>
      <c r="Z61" s="3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</row>
    <row r="62" spans="1:85" ht="15" customHeight="1" x14ac:dyDescent="0.2">
      <c r="A62" s="3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3"/>
      <c r="Y62" s="3"/>
      <c r="Z62" s="3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</row>
    <row r="63" spans="1:85" ht="15" customHeight="1" x14ac:dyDescent="0.2">
      <c r="A63" s="3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3"/>
      <c r="Y63" s="3"/>
      <c r="Z63" s="3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</row>
    <row r="64" spans="1:85" ht="15" customHeight="1" x14ac:dyDescent="0.2">
      <c r="A64" s="3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3"/>
      <c r="Y64" s="3"/>
      <c r="Z64" s="3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</row>
    <row r="65" spans="1:85" ht="15" customHeight="1" x14ac:dyDescent="0.2">
      <c r="A65" s="3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3"/>
      <c r="Y65" s="3"/>
      <c r="Z65" s="3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</row>
    <row r="66" spans="1:85" ht="15" customHeight="1" x14ac:dyDescent="0.2">
      <c r="A66" s="3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3"/>
      <c r="Y66" s="3"/>
      <c r="Z66" s="3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</row>
    <row r="67" spans="1:85" ht="15" customHeight="1" x14ac:dyDescent="0.2">
      <c r="A67" s="3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3"/>
      <c r="Y67" s="3"/>
      <c r="Z67" s="3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</row>
    <row r="68" spans="1:85" ht="15" customHeight="1" x14ac:dyDescent="0.2">
      <c r="A68" s="3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3"/>
      <c r="Y68" s="3"/>
      <c r="Z68" s="3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</row>
    <row r="69" spans="1:85" ht="15" customHeight="1" x14ac:dyDescent="0.2">
      <c r="A69" s="3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3"/>
      <c r="Y69" s="3"/>
      <c r="Z69" s="3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</row>
    <row r="70" spans="1:85" ht="15" customHeight="1" x14ac:dyDescent="0.2">
      <c r="A70" s="3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3"/>
      <c r="Y70" s="3"/>
      <c r="Z70" s="3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</row>
    <row r="71" spans="1:85" ht="15" customHeight="1" x14ac:dyDescent="0.2">
      <c r="A71" s="3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3"/>
      <c r="Y71" s="3"/>
      <c r="Z71" s="3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</row>
    <row r="72" spans="1:85" ht="15" customHeight="1" x14ac:dyDescent="0.2">
      <c r="A72" s="3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3"/>
      <c r="Y72" s="3"/>
      <c r="Z72" s="3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</row>
    <row r="73" spans="1:85" ht="15" customHeight="1" x14ac:dyDescent="0.2">
      <c r="A73" s="3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3"/>
      <c r="Y73" s="3"/>
      <c r="Z73" s="3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</row>
    <row r="74" spans="1:85" ht="15" customHeight="1" x14ac:dyDescent="0.2">
      <c r="A74" s="3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3"/>
      <c r="Y74" s="3"/>
      <c r="Z74" s="3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</row>
    <row r="75" spans="1:85" ht="15" customHeight="1" x14ac:dyDescent="0.2">
      <c r="A75" s="3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3"/>
      <c r="Y75" s="3"/>
      <c r="Z75" s="3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</row>
    <row r="76" spans="1:85" ht="15" customHeight="1" x14ac:dyDescent="0.2">
      <c r="A76" s="3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3"/>
      <c r="Y76" s="3"/>
      <c r="Z76" s="3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</row>
    <row r="77" spans="1:85" ht="15" customHeight="1" x14ac:dyDescent="0.2">
      <c r="A77" s="3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3"/>
      <c r="Y77" s="3"/>
      <c r="Z77" s="3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</row>
    <row r="78" spans="1:85" ht="15" customHeight="1" x14ac:dyDescent="0.2">
      <c r="A78" s="3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3"/>
      <c r="Y78" s="3"/>
      <c r="Z78" s="3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</row>
    <row r="79" spans="1:85" ht="15" customHeight="1" x14ac:dyDescent="0.2">
      <c r="A79" s="3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3"/>
      <c r="Y79" s="3"/>
      <c r="Z79" s="3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</row>
    <row r="80" spans="1:85" ht="15" customHeight="1" x14ac:dyDescent="0.2">
      <c r="A80" s="3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3"/>
      <c r="Y80" s="3"/>
      <c r="Z80" s="3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</row>
    <row r="81" spans="1:85" ht="15" customHeight="1" x14ac:dyDescent="0.2">
      <c r="A81" s="3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3"/>
      <c r="Y81" s="3"/>
      <c r="Z81" s="3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</row>
    <row r="82" spans="1:85" ht="15" customHeight="1" x14ac:dyDescent="0.2">
      <c r="A82" s="3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3"/>
      <c r="Y82" s="3"/>
      <c r="Z82" s="3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</row>
    <row r="83" spans="1:85" ht="15" customHeight="1" x14ac:dyDescent="0.2">
      <c r="A83" s="3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3"/>
      <c r="Y83" s="3"/>
      <c r="Z83" s="3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</row>
    <row r="84" spans="1:85" ht="15" customHeight="1" x14ac:dyDescent="0.2">
      <c r="A84" s="3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3"/>
      <c r="Y84" s="3"/>
      <c r="Z84" s="3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</row>
    <row r="85" spans="1:85" ht="15" customHeight="1" x14ac:dyDescent="0.2">
      <c r="A85" s="3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3"/>
      <c r="Y85" s="3"/>
      <c r="Z85" s="3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</row>
    <row r="86" spans="1:85" ht="15" customHeight="1" x14ac:dyDescent="0.2">
      <c r="A86" s="3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3"/>
      <c r="Y86" s="3"/>
      <c r="Z86" s="3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</row>
    <row r="87" spans="1:85" ht="15" customHeight="1" x14ac:dyDescent="0.2">
      <c r="A87" s="3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3"/>
      <c r="Y87" s="3"/>
      <c r="Z87" s="3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</row>
    <row r="88" spans="1:85" ht="15" customHeight="1" x14ac:dyDescent="0.2">
      <c r="A88" s="3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3"/>
      <c r="Y88" s="3"/>
      <c r="Z88" s="3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</row>
    <row r="89" spans="1:85" ht="15" customHeight="1" x14ac:dyDescent="0.2">
      <c r="A89" s="3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3"/>
      <c r="Y89" s="3"/>
      <c r="Z89" s="3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</row>
    <row r="90" spans="1:85" ht="15" customHeight="1" x14ac:dyDescent="0.2">
      <c r="A90" s="3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3"/>
      <c r="Y90" s="3"/>
      <c r="Z90" s="3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</row>
    <row r="91" spans="1:85" ht="15" customHeight="1" x14ac:dyDescent="0.2">
      <c r="A91" s="3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3"/>
      <c r="Y91" s="3"/>
      <c r="Z91" s="3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</row>
    <row r="92" spans="1:85" ht="15" customHeight="1" x14ac:dyDescent="0.2">
      <c r="A92" s="3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3"/>
      <c r="Y92" s="3"/>
      <c r="Z92" s="3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</row>
    <row r="93" spans="1:85" ht="15" customHeight="1" x14ac:dyDescent="0.2">
      <c r="A93" s="3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3"/>
      <c r="Y93" s="3"/>
      <c r="Z93" s="3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</row>
    <row r="94" spans="1:85" ht="15" customHeight="1" x14ac:dyDescent="0.2">
      <c r="A94" s="3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3"/>
      <c r="Y94" s="3"/>
      <c r="Z94" s="3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</row>
    <row r="95" spans="1:85" ht="15" customHeight="1" x14ac:dyDescent="0.2">
      <c r="A95" s="3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3"/>
      <c r="Y95" s="3"/>
      <c r="Z95" s="3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</row>
    <row r="96" spans="1:85" ht="15" customHeight="1" x14ac:dyDescent="0.2">
      <c r="A96" s="3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3"/>
      <c r="Y96" s="3"/>
      <c r="Z96" s="3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</row>
    <row r="97" spans="1:85" ht="15" customHeight="1" x14ac:dyDescent="0.2">
      <c r="A97" s="3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3"/>
      <c r="Y97" s="3"/>
      <c r="Z97" s="3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</row>
    <row r="98" spans="1:85" ht="15" customHeight="1" x14ac:dyDescent="0.2">
      <c r="A98" s="3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3"/>
      <c r="Y98" s="3"/>
      <c r="Z98" s="3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</row>
    <row r="99" spans="1:85" ht="15" customHeight="1" x14ac:dyDescent="0.2">
      <c r="A99" s="3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3"/>
      <c r="Y99" s="3"/>
      <c r="Z99" s="3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</row>
    <row r="100" spans="1:85" ht="15" customHeight="1" x14ac:dyDescent="0.2">
      <c r="A100" s="3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3"/>
      <c r="Y100" s="3"/>
      <c r="Z100" s="3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</row>
    <row r="101" spans="1:85" ht="15" customHeight="1" x14ac:dyDescent="0.2">
      <c r="A101" s="3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3"/>
      <c r="Y101" s="3"/>
      <c r="Z101" s="3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</row>
    <row r="102" spans="1:85" ht="15" customHeight="1" x14ac:dyDescent="0.2">
      <c r="A102" s="3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3"/>
      <c r="Y102" s="3"/>
      <c r="Z102" s="3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</row>
    <row r="103" spans="1:85" ht="15" customHeight="1" x14ac:dyDescent="0.2">
      <c r="A103" s="3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3"/>
      <c r="Y103" s="3"/>
      <c r="Z103" s="3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</row>
    <row r="104" spans="1:85" ht="15" customHeight="1" x14ac:dyDescent="0.2">
      <c r="A104" s="3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3"/>
      <c r="Y104" s="3"/>
      <c r="Z104" s="3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</row>
    <row r="105" spans="1:85" ht="15" customHeight="1" x14ac:dyDescent="0.2">
      <c r="A105" s="3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3"/>
      <c r="Y105" s="3"/>
      <c r="Z105" s="3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</row>
    <row r="106" spans="1:85" ht="15" customHeight="1" x14ac:dyDescent="0.2">
      <c r="A106" s="3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3"/>
      <c r="Y106" s="3"/>
      <c r="Z106" s="3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</row>
    <row r="107" spans="1:85" ht="15" customHeight="1" x14ac:dyDescent="0.2">
      <c r="A107" s="3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3"/>
      <c r="Y107" s="3"/>
      <c r="Z107" s="3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</row>
    <row r="108" spans="1:85" ht="15" customHeight="1" x14ac:dyDescent="0.2">
      <c r="A108" s="3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3"/>
      <c r="Y108" s="3"/>
      <c r="Z108" s="3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</row>
    <row r="109" spans="1:85" ht="15" customHeight="1" x14ac:dyDescent="0.2">
      <c r="A109" s="3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3"/>
      <c r="Y109" s="3"/>
      <c r="Z109" s="3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</row>
    <row r="110" spans="1:85" ht="15" customHeight="1" x14ac:dyDescent="0.2">
      <c r="A110" s="3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3"/>
      <c r="Y110" s="3"/>
      <c r="Z110" s="3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</row>
    <row r="111" spans="1:85" ht="15" customHeight="1" x14ac:dyDescent="0.2">
      <c r="A111" s="3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3"/>
      <c r="Y111" s="3"/>
      <c r="Z111" s="3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</row>
    <row r="112" spans="1:85" ht="15" customHeight="1" x14ac:dyDescent="0.2">
      <c r="A112" s="3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3"/>
      <c r="Y112" s="3"/>
      <c r="Z112" s="3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</row>
    <row r="113" spans="1:85" ht="15" customHeight="1" x14ac:dyDescent="0.2">
      <c r="A113" s="3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3"/>
      <c r="Y113" s="3"/>
      <c r="Z113" s="3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</row>
    <row r="114" spans="1:85" ht="15" customHeight="1" x14ac:dyDescent="0.2">
      <c r="A114" s="3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3"/>
      <c r="Y114" s="3"/>
      <c r="Z114" s="3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</row>
    <row r="115" spans="1:85" ht="15" customHeight="1" x14ac:dyDescent="0.2">
      <c r="A115" s="3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3"/>
      <c r="Y115" s="3"/>
      <c r="Z115" s="3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</row>
    <row r="116" spans="1:85" ht="15" customHeight="1" x14ac:dyDescent="0.2">
      <c r="A116" s="3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3"/>
      <c r="Y116" s="3"/>
      <c r="Z116" s="3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</row>
    <row r="117" spans="1:85" ht="15" customHeight="1" x14ac:dyDescent="0.2">
      <c r="A117" s="3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3"/>
      <c r="Y117" s="3"/>
      <c r="Z117" s="3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</row>
    <row r="118" spans="1:85" ht="15" customHeight="1" x14ac:dyDescent="0.2">
      <c r="A118" s="3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3"/>
      <c r="Y118" s="3"/>
      <c r="Z118" s="3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</row>
    <row r="119" spans="1:85" ht="15" customHeight="1" x14ac:dyDescent="0.2">
      <c r="A119" s="3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3"/>
      <c r="Y119" s="3"/>
      <c r="Z119" s="3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</row>
    <row r="120" spans="1:85" ht="15" customHeight="1" x14ac:dyDescent="0.2">
      <c r="A120" s="3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3"/>
      <c r="Y120" s="3"/>
      <c r="Z120" s="3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</row>
    <row r="121" spans="1:85" ht="15" customHeight="1" x14ac:dyDescent="0.2">
      <c r="A121" s="3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3"/>
      <c r="Y121" s="3"/>
      <c r="Z121" s="3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</row>
    <row r="122" spans="1:85" ht="15" customHeight="1" x14ac:dyDescent="0.2">
      <c r="A122" s="3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3"/>
      <c r="Y122" s="3"/>
      <c r="Z122" s="3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</row>
    <row r="123" spans="1:85" ht="15" customHeight="1" x14ac:dyDescent="0.2">
      <c r="A123" s="3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3"/>
      <c r="Y123" s="3"/>
      <c r="Z123" s="3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</row>
    <row r="124" spans="1:85" ht="15" customHeight="1" x14ac:dyDescent="0.2">
      <c r="A124" s="3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3"/>
      <c r="Y124" s="3"/>
      <c r="Z124" s="3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</row>
    <row r="125" spans="1:85" ht="15" customHeight="1" x14ac:dyDescent="0.2">
      <c r="A125" s="3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3"/>
      <c r="Y125" s="3"/>
      <c r="Z125" s="3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</row>
    <row r="126" spans="1:85" ht="15" customHeight="1" x14ac:dyDescent="0.2">
      <c r="A126" s="3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3"/>
      <c r="Y126" s="3"/>
      <c r="Z126" s="3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</row>
    <row r="127" spans="1:85" ht="15" customHeight="1" x14ac:dyDescent="0.2">
      <c r="A127" s="3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3"/>
      <c r="Y127" s="3"/>
      <c r="Z127" s="3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</row>
    <row r="128" spans="1:85" ht="15" customHeight="1" x14ac:dyDescent="0.2">
      <c r="A128" s="3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3"/>
      <c r="Y128" s="3"/>
      <c r="Z128" s="3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</row>
    <row r="129" spans="1:85" ht="15" customHeight="1" x14ac:dyDescent="0.2">
      <c r="A129" s="3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3"/>
      <c r="Y129" s="3"/>
      <c r="Z129" s="3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</row>
    <row r="130" spans="1:85" ht="15" customHeight="1" x14ac:dyDescent="0.2">
      <c r="A130" s="3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3"/>
      <c r="Y130" s="3"/>
      <c r="Z130" s="3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</row>
    <row r="131" spans="1:85" ht="15" customHeight="1" x14ac:dyDescent="0.2">
      <c r="A131" s="3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3"/>
      <c r="Y131" s="3"/>
      <c r="Z131" s="3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</row>
    <row r="132" spans="1:85" ht="15" customHeight="1" x14ac:dyDescent="0.2">
      <c r="A132" s="3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3"/>
      <c r="Y132" s="3"/>
      <c r="Z132" s="3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</row>
    <row r="133" spans="1:85" ht="15" customHeight="1" x14ac:dyDescent="0.2">
      <c r="A133" s="3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3"/>
      <c r="Y133" s="3"/>
      <c r="Z133" s="3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</row>
    <row r="134" spans="1:85" ht="15" customHeight="1" x14ac:dyDescent="0.2">
      <c r="A134" s="3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3"/>
      <c r="Y134" s="3"/>
      <c r="Z134" s="3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</row>
    <row r="135" spans="1:85" ht="15" customHeight="1" x14ac:dyDescent="0.2">
      <c r="A135" s="3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3"/>
      <c r="Y135" s="3"/>
      <c r="Z135" s="3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</row>
    <row r="136" spans="1:85" ht="15" customHeight="1" x14ac:dyDescent="0.2">
      <c r="A136" s="3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3"/>
      <c r="Y136" s="3"/>
      <c r="Z136" s="3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</row>
    <row r="137" spans="1:85" ht="15" customHeight="1" x14ac:dyDescent="0.2">
      <c r="A137" s="3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3"/>
      <c r="Y137" s="3"/>
      <c r="Z137" s="3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</row>
    <row r="138" spans="1:85" ht="15" customHeight="1" x14ac:dyDescent="0.2">
      <c r="A138" s="3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3"/>
      <c r="Y138" s="3"/>
      <c r="Z138" s="3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</row>
    <row r="139" spans="1:85" ht="15" customHeight="1" x14ac:dyDescent="0.2">
      <c r="A139" s="3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3"/>
      <c r="Y139" s="3"/>
      <c r="Z139" s="3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</row>
    <row r="140" spans="1:85" ht="15" customHeight="1" x14ac:dyDescent="0.2">
      <c r="A140" s="3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3"/>
      <c r="Y140" s="3"/>
      <c r="Z140" s="3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</row>
    <row r="141" spans="1:85" ht="15" customHeight="1" x14ac:dyDescent="0.2">
      <c r="A141" s="3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3"/>
      <c r="Y141" s="3"/>
      <c r="Z141" s="3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</row>
    <row r="142" spans="1:85" ht="15" customHeight="1" x14ac:dyDescent="0.2">
      <c r="A142" s="3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3"/>
      <c r="Y142" s="3"/>
      <c r="Z142" s="3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</row>
    <row r="143" spans="1:85" ht="15" customHeight="1" x14ac:dyDescent="0.2">
      <c r="A143" s="3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3"/>
      <c r="Y143" s="3"/>
      <c r="Z143" s="3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</row>
    <row r="144" spans="1:85" ht="15" customHeight="1" x14ac:dyDescent="0.2">
      <c r="A144" s="3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3"/>
      <c r="Y144" s="3"/>
      <c r="Z144" s="3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</row>
    <row r="145" spans="1:85" ht="15" customHeight="1" x14ac:dyDescent="0.2">
      <c r="A145" s="3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3"/>
      <c r="Y145" s="3"/>
      <c r="Z145" s="3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</row>
    <row r="146" spans="1:85" ht="15" customHeight="1" x14ac:dyDescent="0.2">
      <c r="A146" s="3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3"/>
      <c r="Y146" s="3"/>
      <c r="Z146" s="3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</row>
    <row r="147" spans="1:85" ht="15" customHeight="1" x14ac:dyDescent="0.2">
      <c r="A147" s="3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3"/>
      <c r="Y147" s="3"/>
      <c r="Z147" s="3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</row>
    <row r="148" spans="1:85" ht="15" customHeight="1" x14ac:dyDescent="0.2">
      <c r="A148" s="3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3"/>
      <c r="Y148" s="3"/>
      <c r="Z148" s="3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</row>
    <row r="149" spans="1:85" ht="15" customHeight="1" x14ac:dyDescent="0.2">
      <c r="A149" s="3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3"/>
      <c r="Y149" s="3"/>
      <c r="Z149" s="3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</row>
    <row r="150" spans="1:85" ht="15" customHeight="1" x14ac:dyDescent="0.2">
      <c r="A150" s="3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3"/>
      <c r="Y150" s="3"/>
      <c r="Z150" s="3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</row>
    <row r="151" spans="1:85" ht="15" customHeight="1" x14ac:dyDescent="0.2">
      <c r="A151" s="3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3"/>
      <c r="Y151" s="3"/>
      <c r="Z151" s="3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</row>
    <row r="152" spans="1:85" ht="15" customHeight="1" x14ac:dyDescent="0.2">
      <c r="A152" s="3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3"/>
      <c r="Y152" s="3"/>
      <c r="Z152" s="3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</row>
    <row r="153" spans="1:85" ht="15" customHeight="1" x14ac:dyDescent="0.2">
      <c r="A153" s="3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3"/>
      <c r="Y153" s="3"/>
      <c r="Z153" s="3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</row>
    <row r="154" spans="1:85" ht="15" customHeight="1" x14ac:dyDescent="0.2">
      <c r="A154" s="3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3"/>
      <c r="Y154" s="3"/>
      <c r="Z154" s="3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</row>
    <row r="155" spans="1:85" ht="15" customHeight="1" x14ac:dyDescent="0.2">
      <c r="A155" s="3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3"/>
      <c r="Y155" s="3"/>
      <c r="Z155" s="3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</row>
    <row r="156" spans="1:85" ht="15" customHeight="1" x14ac:dyDescent="0.2">
      <c r="A156" s="3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3"/>
      <c r="Y156" s="3"/>
      <c r="Z156" s="3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</row>
    <row r="157" spans="1:85" ht="15" customHeight="1" x14ac:dyDescent="0.2">
      <c r="A157" s="3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3"/>
      <c r="Y157" s="3"/>
      <c r="Z157" s="3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</row>
    <row r="158" spans="1:85" ht="15" customHeight="1" x14ac:dyDescent="0.2">
      <c r="A158" s="3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3"/>
      <c r="Y158" s="3"/>
      <c r="Z158" s="3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</row>
    <row r="159" spans="1:85" ht="15" customHeight="1" x14ac:dyDescent="0.2">
      <c r="A159" s="3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3"/>
      <c r="Y159" s="3"/>
      <c r="Z159" s="3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</row>
    <row r="160" spans="1:85" ht="15" customHeight="1" x14ac:dyDescent="0.2">
      <c r="A160" s="3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3"/>
      <c r="Y160" s="3"/>
      <c r="Z160" s="3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</row>
    <row r="161" spans="1:85" ht="15" customHeight="1" x14ac:dyDescent="0.2">
      <c r="A161" s="3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3"/>
      <c r="Y161" s="3"/>
      <c r="Z161" s="3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</row>
    <row r="162" spans="1:85" ht="15" customHeight="1" x14ac:dyDescent="0.2">
      <c r="A162" s="3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3"/>
      <c r="Y162" s="3"/>
      <c r="Z162" s="3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</row>
    <row r="163" spans="1:85" ht="15" customHeight="1" x14ac:dyDescent="0.2">
      <c r="A163" s="3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3"/>
      <c r="Y163" s="3"/>
      <c r="Z163" s="3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</row>
    <row r="164" spans="1:85" ht="15" customHeight="1" x14ac:dyDescent="0.2">
      <c r="A164" s="3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3"/>
      <c r="Y164" s="3"/>
      <c r="Z164" s="3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</row>
    <row r="165" spans="1:85" ht="15" customHeight="1" x14ac:dyDescent="0.2">
      <c r="A165" s="3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3"/>
      <c r="Y165" s="3"/>
      <c r="Z165" s="3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</row>
    <row r="166" spans="1:85" ht="15" customHeight="1" x14ac:dyDescent="0.2">
      <c r="A166" s="3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3"/>
      <c r="Y166" s="3"/>
      <c r="Z166" s="3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</row>
    <row r="167" spans="1:85" ht="15" customHeight="1" x14ac:dyDescent="0.2">
      <c r="A167" s="3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3"/>
      <c r="Y167" s="3"/>
      <c r="Z167" s="3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</row>
    <row r="168" spans="1:85" ht="15" customHeight="1" x14ac:dyDescent="0.2">
      <c r="A168" s="3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3"/>
      <c r="Y168" s="3"/>
      <c r="Z168" s="3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</row>
    <row r="169" spans="1:85" ht="15" customHeight="1" x14ac:dyDescent="0.2">
      <c r="A169" s="3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3"/>
      <c r="Y169" s="3"/>
      <c r="Z169" s="3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</row>
    <row r="170" spans="1:85" ht="15" customHeight="1" x14ac:dyDescent="0.2">
      <c r="A170" s="3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3"/>
      <c r="Y170" s="3"/>
      <c r="Z170" s="3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</row>
    <row r="171" spans="1:85" ht="15" customHeight="1" x14ac:dyDescent="0.2">
      <c r="A171" s="3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3"/>
      <c r="Y171" s="3"/>
      <c r="Z171" s="3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</row>
    <row r="172" spans="1:85" ht="15" customHeight="1" x14ac:dyDescent="0.2">
      <c r="A172" s="3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3"/>
      <c r="Y172" s="3"/>
      <c r="Z172" s="3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</row>
    <row r="173" spans="1:85" ht="15" customHeight="1" x14ac:dyDescent="0.2">
      <c r="A173" s="3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3"/>
      <c r="Y173" s="3"/>
      <c r="Z173" s="3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</row>
    <row r="174" spans="1:85" ht="15" customHeight="1" x14ac:dyDescent="0.2">
      <c r="A174" s="3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3"/>
      <c r="Y174" s="3"/>
      <c r="Z174" s="3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</row>
    <row r="175" spans="1:85" ht="15" customHeight="1" x14ac:dyDescent="0.2">
      <c r="A175" s="3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3"/>
      <c r="Y175" s="3"/>
      <c r="Z175" s="3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</row>
    <row r="176" spans="1:85" ht="15" customHeight="1" x14ac:dyDescent="0.2">
      <c r="A176" s="3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3"/>
      <c r="Y176" s="3"/>
      <c r="Z176" s="3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</row>
    <row r="177" spans="1:85" ht="15" customHeight="1" x14ac:dyDescent="0.2">
      <c r="A177" s="3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3"/>
      <c r="Y177" s="3"/>
      <c r="Z177" s="3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</row>
    <row r="178" spans="1:85" ht="15" customHeight="1" x14ac:dyDescent="0.2">
      <c r="A178" s="3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3"/>
      <c r="Y178" s="3"/>
      <c r="Z178" s="3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</row>
    <row r="179" spans="1:85" ht="15" customHeight="1" x14ac:dyDescent="0.2">
      <c r="A179" s="3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3"/>
      <c r="Y179" s="3"/>
      <c r="Z179" s="3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</row>
    <row r="180" spans="1:85" ht="15" customHeight="1" x14ac:dyDescent="0.2">
      <c r="A180" s="3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3"/>
      <c r="Y180" s="3"/>
      <c r="Z180" s="3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</row>
    <row r="181" spans="1:85" ht="15" customHeight="1" x14ac:dyDescent="0.2">
      <c r="A181" s="3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3"/>
      <c r="Y181" s="3"/>
      <c r="Z181" s="3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</row>
    <row r="182" spans="1:85" ht="15" customHeight="1" x14ac:dyDescent="0.2">
      <c r="A182" s="3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3"/>
      <c r="Y182" s="3"/>
      <c r="Z182" s="3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</row>
    <row r="183" spans="1:85" ht="15" customHeight="1" x14ac:dyDescent="0.2">
      <c r="A183" s="3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3"/>
      <c r="Y183" s="3"/>
      <c r="Z183" s="3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</row>
    <row r="184" spans="1:85" ht="15" customHeight="1" x14ac:dyDescent="0.2">
      <c r="A184" s="3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3"/>
      <c r="Y184" s="3"/>
      <c r="Z184" s="3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</row>
    <row r="185" spans="1:85" ht="15" customHeight="1" x14ac:dyDescent="0.2">
      <c r="A185" s="3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3"/>
      <c r="Y185" s="3"/>
      <c r="Z185" s="3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</row>
    <row r="186" spans="1:85" ht="15" customHeight="1" x14ac:dyDescent="0.2">
      <c r="A186" s="3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3"/>
      <c r="Y186" s="3"/>
      <c r="Z186" s="3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</row>
    <row r="187" spans="1:85" ht="15" customHeight="1" x14ac:dyDescent="0.2">
      <c r="A187" s="3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3"/>
      <c r="Y187" s="3"/>
      <c r="Z187" s="3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</row>
    <row r="188" spans="1:85" ht="15" customHeight="1" x14ac:dyDescent="0.2">
      <c r="A188" s="3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3"/>
      <c r="Y188" s="3"/>
      <c r="Z188" s="3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</row>
    <row r="189" spans="1:85" ht="15" customHeight="1" x14ac:dyDescent="0.2">
      <c r="A189" s="3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3"/>
      <c r="Y189" s="3"/>
      <c r="Z189" s="3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</row>
    <row r="190" spans="1:85" ht="15" customHeight="1" x14ac:dyDescent="0.2">
      <c r="A190" s="3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3"/>
      <c r="Y190" s="3"/>
      <c r="Z190" s="3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</row>
    <row r="191" spans="1:85" ht="15" customHeight="1" x14ac:dyDescent="0.2">
      <c r="A191" s="3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3"/>
      <c r="Y191" s="3"/>
      <c r="Z191" s="3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</row>
    <row r="192" spans="1:85" ht="15" customHeight="1" x14ac:dyDescent="0.2">
      <c r="A192" s="3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3"/>
      <c r="Y192" s="3"/>
      <c r="Z192" s="3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</row>
    <row r="193" spans="1:85" ht="15" customHeight="1" x14ac:dyDescent="0.2">
      <c r="A193" s="3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3"/>
      <c r="Y193" s="3"/>
      <c r="Z193" s="3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</row>
    <row r="194" spans="1:85" ht="15" customHeight="1" x14ac:dyDescent="0.2">
      <c r="A194" s="3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3"/>
      <c r="Y194" s="3"/>
      <c r="Z194" s="3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</row>
    <row r="195" spans="1:85" ht="15" customHeight="1" x14ac:dyDescent="0.2">
      <c r="A195" s="3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3"/>
      <c r="Y195" s="3"/>
      <c r="Z195" s="3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</row>
    <row r="196" spans="1:85" ht="15" customHeight="1" x14ac:dyDescent="0.2">
      <c r="A196" s="3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3"/>
      <c r="Y196" s="3"/>
      <c r="Z196" s="3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</row>
    <row r="197" spans="1:85" ht="15" customHeight="1" x14ac:dyDescent="0.2">
      <c r="A197" s="3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3"/>
      <c r="Y197" s="3"/>
      <c r="Z197" s="3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</row>
    <row r="198" spans="1:85" ht="15" customHeight="1" x14ac:dyDescent="0.2">
      <c r="A198" s="3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3"/>
      <c r="Y198" s="3"/>
      <c r="Z198" s="3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</row>
    <row r="199" spans="1:85" ht="15" customHeight="1" x14ac:dyDescent="0.2">
      <c r="A199" s="3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3"/>
      <c r="Y199" s="3"/>
      <c r="Z199" s="3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</row>
    <row r="200" spans="1:85" ht="15" customHeight="1" x14ac:dyDescent="0.2">
      <c r="A200" s="3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3"/>
      <c r="Y200" s="3"/>
      <c r="Z200" s="3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</row>
    <row r="201" spans="1:85" ht="15" customHeight="1" x14ac:dyDescent="0.2">
      <c r="A201" s="3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3"/>
      <c r="Y201" s="3"/>
      <c r="Z201" s="3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</row>
    <row r="202" spans="1:85" ht="15" customHeight="1" x14ac:dyDescent="0.2">
      <c r="A202" s="3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3"/>
      <c r="Y202" s="3"/>
      <c r="Z202" s="3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</row>
    <row r="203" spans="1:85" ht="15" customHeight="1" x14ac:dyDescent="0.2">
      <c r="A203" s="3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3"/>
      <c r="Y203" s="3"/>
      <c r="Z203" s="3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</row>
    <row r="204" spans="1:85" ht="15" customHeight="1" x14ac:dyDescent="0.2">
      <c r="A204" s="3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3"/>
      <c r="Y204" s="3"/>
      <c r="Z204" s="3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</row>
    <row r="205" spans="1:85" ht="15" customHeight="1" x14ac:dyDescent="0.2">
      <c r="A205" s="3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3"/>
      <c r="Y205" s="3"/>
      <c r="Z205" s="3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</row>
    <row r="206" spans="1:85" ht="15" customHeight="1" x14ac:dyDescent="0.2">
      <c r="A206" s="3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3"/>
      <c r="Y206" s="3"/>
      <c r="Z206" s="3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</row>
    <row r="207" spans="1:85" ht="15" customHeight="1" x14ac:dyDescent="0.2">
      <c r="A207" s="3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3"/>
      <c r="Y207" s="3"/>
      <c r="Z207" s="3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</row>
    <row r="208" spans="1:85" ht="15" customHeight="1" x14ac:dyDescent="0.2">
      <c r="A208" s="3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3"/>
      <c r="Y208" s="3"/>
      <c r="Z208" s="3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</row>
    <row r="209" spans="1:85" ht="15" customHeight="1" x14ac:dyDescent="0.2">
      <c r="A209" s="3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3"/>
      <c r="Y209" s="3"/>
      <c r="Z209" s="3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</row>
    <row r="210" spans="1:85" ht="15" customHeight="1" x14ac:dyDescent="0.2">
      <c r="A210" s="3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3"/>
      <c r="Y210" s="3"/>
      <c r="Z210" s="3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</row>
    <row r="211" spans="1:85" ht="15" customHeight="1" x14ac:dyDescent="0.2">
      <c r="A211" s="3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3"/>
      <c r="Y211" s="3"/>
      <c r="Z211" s="3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</row>
    <row r="212" spans="1:85" ht="15" customHeight="1" x14ac:dyDescent="0.2">
      <c r="A212" s="3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3"/>
      <c r="Y212" s="3"/>
      <c r="Z212" s="3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</row>
    <row r="213" spans="1:85" ht="15" customHeight="1" x14ac:dyDescent="0.2">
      <c r="A213" s="3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3"/>
      <c r="Y213" s="3"/>
      <c r="Z213" s="3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</row>
    <row r="214" spans="1:85" ht="15" customHeight="1" x14ac:dyDescent="0.2">
      <c r="A214" s="3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3"/>
      <c r="Y214" s="3"/>
      <c r="Z214" s="3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</row>
    <row r="215" spans="1:85" ht="15" customHeight="1" x14ac:dyDescent="0.2">
      <c r="A215" s="3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3"/>
      <c r="Y215" s="3"/>
      <c r="Z215" s="3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</row>
    <row r="216" spans="1:85" ht="15" customHeight="1" x14ac:dyDescent="0.2">
      <c r="A216" s="3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3"/>
      <c r="Y216" s="3"/>
      <c r="Z216" s="3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</row>
    <row r="217" spans="1:85" ht="15" customHeight="1" x14ac:dyDescent="0.2">
      <c r="A217" s="3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3"/>
      <c r="Y217" s="3"/>
      <c r="Z217" s="3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</row>
    <row r="218" spans="1:85" ht="15" customHeight="1" x14ac:dyDescent="0.2">
      <c r="A218" s="3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3"/>
      <c r="Y218" s="3"/>
      <c r="Z218" s="3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</row>
    <row r="219" spans="1:85" ht="15" customHeight="1" x14ac:dyDescent="0.2">
      <c r="A219" s="3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3"/>
      <c r="Y219" s="3"/>
      <c r="Z219" s="3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</row>
    <row r="220" spans="1:85" ht="15" customHeight="1" x14ac:dyDescent="0.2">
      <c r="A220" s="3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3"/>
      <c r="Y220" s="3"/>
      <c r="Z220" s="3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</row>
    <row r="221" spans="1:85" ht="15" customHeight="1" x14ac:dyDescent="0.2">
      <c r="A221" s="3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3"/>
      <c r="Y221" s="3"/>
      <c r="Z221" s="3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</row>
    <row r="222" spans="1:85" ht="15" customHeight="1" x14ac:dyDescent="0.2">
      <c r="A222" s="3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3"/>
      <c r="Y222" s="3"/>
      <c r="Z222" s="3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</row>
    <row r="223" spans="1:85" ht="15" customHeight="1" x14ac:dyDescent="0.2">
      <c r="A223" s="3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3"/>
      <c r="Y223" s="3"/>
      <c r="Z223" s="3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</row>
    <row r="224" spans="1:85" ht="15" customHeight="1" x14ac:dyDescent="0.2">
      <c r="A224" s="3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3"/>
      <c r="Y224" s="3"/>
      <c r="Z224" s="3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</row>
    <row r="225" spans="1:85" ht="15" customHeight="1" x14ac:dyDescent="0.2">
      <c r="A225" s="3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3"/>
      <c r="Y225" s="3"/>
      <c r="Z225" s="3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</row>
    <row r="226" spans="1:85" ht="15" customHeight="1" x14ac:dyDescent="0.2">
      <c r="A226" s="3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3"/>
      <c r="Y226" s="3"/>
      <c r="Z226" s="3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</row>
    <row r="227" spans="1:85" ht="15" customHeight="1" x14ac:dyDescent="0.2">
      <c r="A227" s="3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3"/>
      <c r="Y227" s="3"/>
      <c r="Z227" s="3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</row>
    <row r="228" spans="1:85" ht="15" customHeight="1" x14ac:dyDescent="0.2">
      <c r="A228" s="3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3"/>
      <c r="Y228" s="3"/>
      <c r="Z228" s="3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</row>
    <row r="229" spans="1:85" ht="15" customHeight="1" x14ac:dyDescent="0.2">
      <c r="A229" s="3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3"/>
      <c r="Y229" s="3"/>
      <c r="Z229" s="3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</row>
    <row r="230" spans="1:85" ht="15" customHeight="1" x14ac:dyDescent="0.2">
      <c r="A230" s="3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3"/>
      <c r="Y230" s="3"/>
      <c r="Z230" s="3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</row>
    <row r="231" spans="1:85" ht="15" customHeight="1" x14ac:dyDescent="0.2">
      <c r="A231" s="3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3"/>
      <c r="Y231" s="3"/>
      <c r="Z231" s="3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</row>
    <row r="232" spans="1:85" ht="15" customHeight="1" x14ac:dyDescent="0.2">
      <c r="A232" s="3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3"/>
      <c r="Y232" s="3"/>
      <c r="Z232" s="3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</row>
    <row r="233" spans="1:85" ht="15" customHeight="1" x14ac:dyDescent="0.2">
      <c r="A233" s="3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3"/>
      <c r="Y233" s="3"/>
      <c r="Z233" s="3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</row>
    <row r="234" spans="1:85" ht="15" customHeight="1" x14ac:dyDescent="0.2">
      <c r="A234" s="3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3"/>
      <c r="Y234" s="3"/>
      <c r="Z234" s="3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</row>
    <row r="235" spans="1:85" ht="15" customHeight="1" x14ac:dyDescent="0.2">
      <c r="A235" s="3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3"/>
      <c r="Y235" s="3"/>
      <c r="Z235" s="3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</row>
    <row r="236" spans="1:85" ht="15" customHeight="1" x14ac:dyDescent="0.2">
      <c r="A236" s="3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3"/>
      <c r="Y236" s="3"/>
      <c r="Z236" s="3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</row>
    <row r="237" spans="1:85" ht="15" customHeight="1" x14ac:dyDescent="0.2">
      <c r="A237" s="3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3"/>
      <c r="Y237" s="3"/>
      <c r="Z237" s="3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</row>
    <row r="238" spans="1:85" ht="15" customHeight="1" x14ac:dyDescent="0.2">
      <c r="A238" s="3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3"/>
      <c r="Y238" s="3"/>
      <c r="Z238" s="3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</row>
    <row r="239" spans="1:85" ht="15" customHeight="1" x14ac:dyDescent="0.2">
      <c r="A239" s="3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3"/>
      <c r="Y239" s="3"/>
      <c r="Z239" s="3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</row>
    <row r="240" spans="1:85" ht="15" customHeight="1" x14ac:dyDescent="0.2">
      <c r="A240" s="3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3"/>
      <c r="Y240" s="3"/>
      <c r="Z240" s="3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</row>
    <row r="241" spans="1:85" ht="15" customHeight="1" x14ac:dyDescent="0.2">
      <c r="A241" s="3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3"/>
      <c r="Y241" s="3"/>
      <c r="Z241" s="3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</row>
    <row r="242" spans="1:85" ht="15" customHeight="1" x14ac:dyDescent="0.2">
      <c r="A242" s="3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3"/>
      <c r="Y242" s="3"/>
      <c r="Z242" s="3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</row>
    <row r="243" spans="1:85" ht="15" customHeight="1" x14ac:dyDescent="0.2">
      <c r="A243" s="3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3"/>
      <c r="Y243" s="3"/>
      <c r="Z243" s="3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</row>
    <row r="244" spans="1:85" ht="15" customHeight="1" x14ac:dyDescent="0.2">
      <c r="A244" s="3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3"/>
      <c r="Y244" s="3"/>
      <c r="Z244" s="3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</row>
    <row r="245" spans="1:85" ht="15" customHeight="1" x14ac:dyDescent="0.2">
      <c r="A245" s="3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3"/>
      <c r="Y245" s="3"/>
      <c r="Z245" s="3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</row>
    <row r="246" spans="1:85" x14ac:dyDescent="0.2"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</row>
  </sheetData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MKH52Q7RF5JS-1303391851-2736</_dlc_DocId>
    <_dlc_DocIdUrl xmlns="3eb395c1-c26a-485a-a474-2edaaa77b21c">
      <Url>https://deps.intra.gov.bn/divisions/DOS/_layouts/15/DocIdRedir.aspx?ID=MKH52Q7RF5JS-1303391851-2736</Url>
      <Description>MKH52Q7RF5JS-1303391851-2736</Description>
    </_dlc_DocIdUrl>
  </documentManagement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FE335C9F-15D3-46EB-8E2D-1BDA1E8B82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38E612-917F-4FC4-9450-D04AAD7A0739}"/>
</file>

<file path=customXml/itemProps3.xml><?xml version="1.0" encoding="utf-8"?>
<ds:datastoreItem xmlns:ds="http://schemas.openxmlformats.org/officeDocument/2006/customXml" ds:itemID="{B1D66940-A9FE-40B0-B55B-84D9F45223FB}">
  <ds:schemaRefs>
    <ds:schemaRef ds:uri="http://schemas.microsoft.com/office/2006/metadata/properties"/>
    <ds:schemaRef ds:uri="http://schemas.openxmlformats.org/package/2006/metadata/core-properties"/>
    <ds:schemaRef ds:uri="3eb395c1-c26a-485a-a474-2edaaa77b21c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FFB8B427-7E62-40D0-9B70-711F1F2A43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Nabihah binti Haji Adanan</cp:lastModifiedBy>
  <dcterms:created xsi:type="dcterms:W3CDTF">2019-01-31T05:29:02Z</dcterms:created>
  <dcterms:modified xsi:type="dcterms:W3CDTF">2025-06-21T03:28:12Z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31861048-a33c-47b0-88ef-08a88cf28d6f</vt:lpwstr>
  </property>
</Properties>
</file>