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qilah.hamid\Downloads\"/>
    </mc:Choice>
  </mc:AlternateContent>
  <xr:revisionPtr revIDLastSave="0" documentId="13_ncr:1_{89285DFF-5FED-486B-8CB7-FE60E33FB25E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Metadata" sheetId="4" r:id="rId1"/>
    <sheet name="Data" sheetId="3" r:id="rId2"/>
  </sheets>
  <definedNames>
    <definedName name="_xlnm.Print_Area" localSheetId="1">Data!$A$1:$AN$27</definedName>
  </definedNames>
  <calcPr calcId="191028" iterate="1" iterateCount="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1" i="3" l="1"/>
  <c r="AL20" i="3"/>
  <c r="AL19" i="3"/>
  <c r="AK21" i="3"/>
  <c r="AJ21" i="3"/>
  <c r="AJ19" i="3"/>
  <c r="AI21" i="3"/>
  <c r="AH21" i="3"/>
  <c r="AH19" i="3"/>
  <c r="AG21" i="3"/>
  <c r="AF21" i="3"/>
  <c r="AE21" i="3"/>
  <c r="AD21" i="3"/>
  <c r="AD19" i="3"/>
  <c r="AC21" i="3"/>
  <c r="AB21" i="3"/>
  <c r="AA21" i="3"/>
  <c r="Z21" i="3"/>
  <c r="Y21" i="3"/>
  <c r="X21" i="3"/>
  <c r="W21" i="3"/>
  <c r="AK20" i="3"/>
  <c r="AJ20" i="3"/>
  <c r="AI20" i="3"/>
  <c r="AH20" i="3"/>
  <c r="AG20" i="3"/>
  <c r="AG19" i="3"/>
  <c r="AF20" i="3"/>
  <c r="AE20" i="3"/>
  <c r="AD20" i="3"/>
  <c r="AC20" i="3"/>
  <c r="AB20" i="3"/>
  <c r="AA20" i="3"/>
  <c r="Z20" i="3"/>
  <c r="Y20" i="3"/>
  <c r="Y19" i="3"/>
  <c r="X20" i="3"/>
  <c r="W20" i="3"/>
  <c r="AK16" i="3"/>
  <c r="AJ16" i="3"/>
  <c r="AI16" i="3"/>
  <c r="AH16" i="3"/>
  <c r="AG16" i="3"/>
  <c r="AF16" i="3"/>
  <c r="AK13" i="3"/>
  <c r="AJ13" i="3"/>
  <c r="AI13" i="3"/>
  <c r="AH13" i="3"/>
  <c r="AG13" i="3"/>
  <c r="AF13" i="3"/>
  <c r="AK10" i="3"/>
  <c r="AJ10" i="3"/>
  <c r="AI10" i="3"/>
  <c r="AH10" i="3"/>
  <c r="AG10" i="3"/>
  <c r="AF10" i="3"/>
  <c r="AK7" i="3"/>
  <c r="AJ7" i="3"/>
  <c r="AI7" i="3"/>
  <c r="AH7" i="3"/>
  <c r="AG7" i="3"/>
  <c r="AF7" i="3"/>
  <c r="AK4" i="3"/>
  <c r="AJ4" i="3"/>
  <c r="AI4" i="3"/>
  <c r="AH4" i="3"/>
  <c r="AG4" i="3"/>
  <c r="AF4" i="3"/>
  <c r="W19" i="3"/>
  <c r="AA19" i="3"/>
  <c r="AE19" i="3"/>
  <c r="AI19" i="3"/>
  <c r="AC19" i="3"/>
  <c r="AK19" i="3"/>
  <c r="Z19" i="3"/>
  <c r="AF19" i="3"/>
  <c r="X19" i="3"/>
  <c r="AB19" i="3"/>
</calcChain>
</file>

<file path=xl/sharedStrings.xml><?xml version="1.0" encoding="utf-8"?>
<sst xmlns="http://schemas.openxmlformats.org/spreadsheetml/2006/main" count="300" uniqueCount="39">
  <si>
    <t>Title of dataset:</t>
  </si>
  <si>
    <t xml:space="preserve">Government Employees by Division
</t>
  </si>
  <si>
    <t>Definition / Concept:</t>
  </si>
  <si>
    <r>
      <t xml:space="preserve">Government Employees by Division refers to the total number of government employees by Division.
</t>
    </r>
    <r>
      <rPr>
        <b/>
        <sz val="12"/>
        <rFont val="Arial"/>
        <family val="2"/>
      </rPr>
      <t>Division I</t>
    </r>
    <r>
      <rPr>
        <sz val="12"/>
        <rFont val="Arial"/>
        <family val="2"/>
      </rPr>
      <t xml:space="preserve"> includes heads of department/sections
</t>
    </r>
    <r>
      <rPr>
        <b/>
        <sz val="12"/>
        <rFont val="Arial"/>
        <family val="2"/>
      </rPr>
      <t>Division II</t>
    </r>
    <r>
      <rPr>
        <sz val="12"/>
        <rFont val="Arial"/>
        <family val="2"/>
      </rPr>
      <t xml:space="preserve"> includes senior officers  
</t>
    </r>
    <r>
      <rPr>
        <b/>
        <sz val="12"/>
        <rFont val="Arial"/>
        <family val="2"/>
      </rPr>
      <t xml:space="preserve">Division III </t>
    </r>
    <r>
      <rPr>
        <sz val="12"/>
        <rFont val="Arial"/>
        <family val="2"/>
      </rPr>
      <t xml:space="preserve">includes supervisory
</t>
    </r>
    <r>
      <rPr>
        <b/>
        <sz val="12"/>
        <rFont val="Arial"/>
        <family val="2"/>
      </rPr>
      <t xml:space="preserve">
Division IV &amp; V</t>
    </r>
    <r>
      <rPr>
        <sz val="12"/>
        <rFont val="Arial"/>
        <family val="2"/>
      </rPr>
      <t xml:space="preserve"> includes clerical and operators 
</t>
    </r>
  </si>
  <si>
    <t>Frequency:</t>
  </si>
  <si>
    <t xml:space="preserve">Annual
</t>
  </si>
  <si>
    <t>Unit of measure:</t>
  </si>
  <si>
    <t xml:space="preserve">Person
</t>
  </si>
  <si>
    <t>Level of disaggregation:</t>
  </si>
  <si>
    <t xml:space="preserve">By division
</t>
  </si>
  <si>
    <t>Footnote:</t>
  </si>
  <si>
    <t xml:space="preserve">Excluding Royal Brunei Armed Forces, Royal Brunei Police Force and Gurkha Reserve Unit
</t>
  </si>
  <si>
    <t>Data source:</t>
  </si>
  <si>
    <t xml:space="preserve">Public Services Department, Prime Minister's Office     
</t>
  </si>
  <si>
    <t>Availability (start &amp; end periods):</t>
  </si>
  <si>
    <t xml:space="preserve">1982 - 2024
</t>
  </si>
  <si>
    <t>URL for direct access to data series/ statistical table:</t>
  </si>
  <si>
    <t>https://deps.mofe.gov.bn/SitePages/eData%20library.aspx</t>
  </si>
  <si>
    <t xml:space="preserve">Formats for download: </t>
  </si>
  <si>
    <t xml:space="preserve">xlsx
</t>
  </si>
  <si>
    <t xml:space="preserve">URL to terms of use: </t>
  </si>
  <si>
    <t>https://deps.mofe.gov.bn/SitePages/Terms%20Of%20Use.aspx</t>
  </si>
  <si>
    <t>Data last updated:</t>
  </si>
  <si>
    <t>26/2/2025</t>
  </si>
  <si>
    <t>Government Employees by Division</t>
  </si>
  <si>
    <t>Division</t>
  </si>
  <si>
    <t>Division I</t>
  </si>
  <si>
    <t>Male</t>
  </si>
  <si>
    <t>-</t>
  </si>
  <si>
    <t>Female</t>
  </si>
  <si>
    <t>Division II</t>
  </si>
  <si>
    <t>Division III</t>
  </si>
  <si>
    <t>Division IV</t>
  </si>
  <si>
    <t>Division V</t>
  </si>
  <si>
    <t>Total</t>
  </si>
  <si>
    <t>Source:</t>
  </si>
  <si>
    <t xml:space="preserve"> - Public Services Department, Prime Minister's Office     </t>
  </si>
  <si>
    <t xml:space="preserve">Note: </t>
  </si>
  <si>
    <t xml:space="preserve"> - '-' means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</si>
</sst>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2" applyFont="1"/>
    <xf numFmtId="0" fontId="3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164" fontId="7" fillId="0" borderId="1" xfId="2" quotePrefix="1" applyNumberFormat="1" applyFont="1" applyBorder="1" applyAlignment="1">
      <alignment horizontal="right" vertical="center"/>
    </xf>
    <xf numFmtId="0" fontId="2" fillId="0" borderId="1" xfId="2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2"/>
    </xf>
    <xf numFmtId="3" fontId="2" fillId="0" borderId="1" xfId="1" applyNumberFormat="1" applyFont="1" applyBorder="1" applyAlignment="1">
      <alignment horizontal="right" vertical="center"/>
    </xf>
    <xf numFmtId="3" fontId="2" fillId="0" borderId="1" xfId="2" applyNumberFormat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indent="2"/>
    </xf>
    <xf numFmtId="0" fontId="2" fillId="0" borderId="0" xfId="2" applyAlignment="1">
      <alignment vertical="center"/>
    </xf>
    <xf numFmtId="0" fontId="2" fillId="0" borderId="0" xfId="2"/>
    <xf numFmtId="0" fontId="7" fillId="0" borderId="0" xfId="2" applyFont="1" applyAlignment="1">
      <alignment vertical="center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top" wrapText="1"/>
    </xf>
    <xf numFmtId="0" fontId="2" fillId="0" borderId="1" xfId="5" applyFont="1" applyBorder="1" applyAlignment="1">
      <alignment wrapText="1"/>
    </xf>
    <xf numFmtId="14" fontId="8" fillId="0" borderId="1" xfId="0" applyNumberFormat="1" applyFont="1" applyBorder="1" applyAlignment="1">
      <alignment horizontal="left" vertical="top"/>
    </xf>
    <xf numFmtId="0" fontId="8" fillId="0" borderId="1" xfId="0" quotePrefix="1" applyFont="1" applyBorder="1" applyAlignment="1">
      <alignment vertical="top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</cellXfs>
  <cellStyles count="6">
    <cellStyle name="Comma" xfId="1" builtinId="3"/>
    <cellStyle name="Comma 2 2" xfId="4" xr:uid="{00000000-0005-0000-0000-000001000000}"/>
    <cellStyle name="Hyperlink" xfId="5" builtinId="8"/>
    <cellStyle name="Normal" xfId="0" builtinId="0"/>
    <cellStyle name="Normal 2" xfId="3" xr:uid="{00000000-0005-0000-0000-000004000000}"/>
    <cellStyle name="Normal_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ps.mofe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C8" sqref="C8"/>
    </sheetView>
  </sheetViews>
  <sheetFormatPr defaultColWidth="9.140625" defaultRowHeight="15" x14ac:dyDescent="0.2"/>
  <cols>
    <col min="1" max="1" width="5.7109375" style="19" customWidth="1"/>
    <col min="2" max="2" width="52.7109375" style="19" customWidth="1"/>
    <col min="3" max="3" width="97.5703125" style="19" customWidth="1"/>
    <col min="4" max="16384" width="9.140625" style="19"/>
  </cols>
  <sheetData>
    <row r="2" spans="2:3" ht="30" x14ac:dyDescent="0.2">
      <c r="B2" s="17" t="s">
        <v>0</v>
      </c>
      <c r="C2" s="18" t="s">
        <v>1</v>
      </c>
    </row>
    <row r="3" spans="2:3" ht="168.75" x14ac:dyDescent="0.2">
      <c r="B3" s="17" t="s">
        <v>2</v>
      </c>
      <c r="C3" s="20" t="s">
        <v>3</v>
      </c>
    </row>
    <row r="4" spans="2:3" ht="30" x14ac:dyDescent="0.2">
      <c r="B4" s="17" t="s">
        <v>4</v>
      </c>
      <c r="C4" s="21" t="s">
        <v>5</v>
      </c>
    </row>
    <row r="5" spans="2:3" ht="30" x14ac:dyDescent="0.2">
      <c r="B5" s="17" t="s">
        <v>6</v>
      </c>
      <c r="C5" s="21" t="s">
        <v>7</v>
      </c>
    </row>
    <row r="6" spans="2:3" ht="30" x14ac:dyDescent="0.2">
      <c r="B6" s="17" t="s">
        <v>8</v>
      </c>
      <c r="C6" s="21" t="s">
        <v>9</v>
      </c>
    </row>
    <row r="7" spans="2:3" ht="43.5" customHeight="1" x14ac:dyDescent="0.2">
      <c r="B7" s="17" t="s">
        <v>10</v>
      </c>
      <c r="C7" s="22" t="s">
        <v>11</v>
      </c>
    </row>
    <row r="8" spans="2:3" ht="30" x14ac:dyDescent="0.2">
      <c r="B8" s="17" t="s">
        <v>12</v>
      </c>
      <c r="C8" s="21" t="s">
        <v>13</v>
      </c>
    </row>
    <row r="9" spans="2:3" ht="30" x14ac:dyDescent="0.2">
      <c r="B9" s="17" t="s">
        <v>14</v>
      </c>
      <c r="C9" s="23" t="s">
        <v>15</v>
      </c>
    </row>
    <row r="10" spans="2:3" ht="30" customHeight="1" x14ac:dyDescent="0.2">
      <c r="B10" s="17" t="s">
        <v>16</v>
      </c>
      <c r="C10" s="25" t="s">
        <v>17</v>
      </c>
    </row>
    <row r="11" spans="2:3" ht="30" x14ac:dyDescent="0.2">
      <c r="B11" s="17" t="s">
        <v>18</v>
      </c>
      <c r="C11" s="21" t="s">
        <v>19</v>
      </c>
    </row>
    <row r="12" spans="2:3" ht="30" customHeight="1" x14ac:dyDescent="0.2">
      <c r="B12" s="17" t="s">
        <v>20</v>
      </c>
      <c r="C12" s="25" t="s">
        <v>21</v>
      </c>
    </row>
    <row r="13" spans="2:3" ht="33" customHeight="1" x14ac:dyDescent="0.2">
      <c r="B13" s="17" t="s">
        <v>22</v>
      </c>
      <c r="C13" s="24" t="s">
        <v>23</v>
      </c>
    </row>
  </sheetData>
  <hyperlinks>
    <hyperlink ref="C10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22"/>
  <sheetViews>
    <sheetView tabSelected="1" zoomScaleNormal="100" zoomScaleSheetLayoutView="80" workbookViewId="0"/>
  </sheetViews>
  <sheetFormatPr defaultColWidth="11.140625" defaultRowHeight="15.75" x14ac:dyDescent="0.25"/>
  <cols>
    <col min="1" max="1" width="26.140625" style="1" bestFit="1" customWidth="1"/>
    <col min="2" max="37" width="10.7109375" style="1" customWidth="1"/>
    <col min="38" max="16384" width="11.140625" style="1"/>
  </cols>
  <sheetData>
    <row r="1" spans="1:44" ht="15.95" customHeight="1" x14ac:dyDescent="0.25">
      <c r="A1" s="27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44" ht="15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4" ht="15" customHeight="1" x14ac:dyDescent="0.25">
      <c r="A3" s="4" t="s">
        <v>25</v>
      </c>
      <c r="B3" s="28">
        <v>1982</v>
      </c>
      <c r="C3" s="28">
        <v>1983</v>
      </c>
      <c r="D3" s="28">
        <v>1984</v>
      </c>
      <c r="E3" s="28">
        <v>1985</v>
      </c>
      <c r="F3" s="28">
        <v>1986</v>
      </c>
      <c r="G3" s="28">
        <v>1987</v>
      </c>
      <c r="H3" s="28">
        <v>1988</v>
      </c>
      <c r="I3" s="28">
        <v>1989</v>
      </c>
      <c r="J3" s="28">
        <v>1990</v>
      </c>
      <c r="K3" s="28">
        <v>1991</v>
      </c>
      <c r="L3" s="28">
        <v>1992</v>
      </c>
      <c r="M3" s="28">
        <v>1993</v>
      </c>
      <c r="N3" s="28">
        <v>1994</v>
      </c>
      <c r="O3" s="28">
        <v>1995</v>
      </c>
      <c r="P3" s="28">
        <v>1996</v>
      </c>
      <c r="Q3" s="28">
        <v>1997</v>
      </c>
      <c r="R3" s="28">
        <v>1998</v>
      </c>
      <c r="S3" s="28">
        <v>1999</v>
      </c>
      <c r="T3" s="28">
        <v>2000</v>
      </c>
      <c r="U3" s="28">
        <v>2001</v>
      </c>
      <c r="V3" s="28">
        <v>2002</v>
      </c>
      <c r="W3" s="28">
        <v>2003</v>
      </c>
      <c r="X3" s="28">
        <v>2004</v>
      </c>
      <c r="Y3" s="28">
        <v>2005</v>
      </c>
      <c r="Z3" s="28">
        <v>2006</v>
      </c>
      <c r="AA3" s="28">
        <v>2007</v>
      </c>
      <c r="AB3" s="28">
        <v>2008</v>
      </c>
      <c r="AC3" s="28">
        <v>2009</v>
      </c>
      <c r="AD3" s="28">
        <v>2010</v>
      </c>
      <c r="AE3" s="28">
        <v>2011</v>
      </c>
      <c r="AF3" s="28">
        <v>2012</v>
      </c>
      <c r="AG3" s="28">
        <v>2013</v>
      </c>
      <c r="AH3" s="28">
        <v>2014</v>
      </c>
      <c r="AI3" s="28">
        <v>2015</v>
      </c>
      <c r="AJ3" s="28">
        <v>2016</v>
      </c>
      <c r="AK3" s="28">
        <v>2017</v>
      </c>
      <c r="AL3" s="28">
        <v>2018</v>
      </c>
      <c r="AM3" s="28">
        <v>2019</v>
      </c>
      <c r="AN3" s="28">
        <v>2020</v>
      </c>
      <c r="AO3" s="28">
        <v>2021</v>
      </c>
      <c r="AP3" s="28">
        <v>2022</v>
      </c>
      <c r="AQ3" s="28">
        <v>2023</v>
      </c>
      <c r="AR3" s="28">
        <v>2024</v>
      </c>
    </row>
    <row r="4" spans="1:44" ht="15" customHeight="1" x14ac:dyDescent="0.25">
      <c r="A4" s="5" t="s">
        <v>26</v>
      </c>
      <c r="B4" s="11">
        <v>137</v>
      </c>
      <c r="C4" s="11">
        <v>132</v>
      </c>
      <c r="D4" s="11">
        <v>179</v>
      </c>
      <c r="E4" s="11">
        <v>210</v>
      </c>
      <c r="F4" s="11">
        <v>277</v>
      </c>
      <c r="G4" s="11">
        <v>332</v>
      </c>
      <c r="H4" s="11">
        <v>359</v>
      </c>
      <c r="I4" s="11">
        <v>386</v>
      </c>
      <c r="J4" s="11">
        <v>381</v>
      </c>
      <c r="K4" s="11">
        <v>397</v>
      </c>
      <c r="L4" s="11">
        <v>425</v>
      </c>
      <c r="M4" s="11">
        <v>434</v>
      </c>
      <c r="N4" s="11">
        <v>453</v>
      </c>
      <c r="O4" s="11">
        <v>470</v>
      </c>
      <c r="P4" s="11">
        <v>494</v>
      </c>
      <c r="Q4" s="11">
        <v>499</v>
      </c>
      <c r="R4" s="11">
        <v>536</v>
      </c>
      <c r="S4" s="11">
        <v>564</v>
      </c>
      <c r="T4" s="11">
        <v>584</v>
      </c>
      <c r="U4" s="11">
        <v>566</v>
      </c>
      <c r="V4" s="11">
        <v>599</v>
      </c>
      <c r="W4" s="11">
        <v>644</v>
      </c>
      <c r="X4" s="11">
        <v>662</v>
      </c>
      <c r="Y4" s="11">
        <v>711</v>
      </c>
      <c r="Z4" s="11">
        <v>788</v>
      </c>
      <c r="AA4" s="11">
        <v>809</v>
      </c>
      <c r="AB4" s="11">
        <v>903</v>
      </c>
      <c r="AC4" s="11">
        <v>939</v>
      </c>
      <c r="AD4" s="11">
        <v>964</v>
      </c>
      <c r="AE4" s="11">
        <v>941</v>
      </c>
      <c r="AF4" s="11">
        <f t="shared" ref="AF4:AK4" si="0">AF5+AF6</f>
        <v>967</v>
      </c>
      <c r="AG4" s="11">
        <f t="shared" si="0"/>
        <v>981</v>
      </c>
      <c r="AH4" s="11">
        <f t="shared" si="0"/>
        <v>1000</v>
      </c>
      <c r="AI4" s="11">
        <f t="shared" si="0"/>
        <v>1008</v>
      </c>
      <c r="AJ4" s="11">
        <f t="shared" si="0"/>
        <v>961</v>
      </c>
      <c r="AK4" s="11">
        <f t="shared" si="0"/>
        <v>867</v>
      </c>
      <c r="AL4" s="11">
        <v>912</v>
      </c>
      <c r="AM4" s="11">
        <v>1007</v>
      </c>
      <c r="AN4" s="11">
        <v>1076</v>
      </c>
      <c r="AO4" s="11">
        <v>987</v>
      </c>
      <c r="AP4" s="11">
        <v>1036</v>
      </c>
      <c r="AQ4" s="11">
        <v>975</v>
      </c>
      <c r="AR4" s="11">
        <v>983</v>
      </c>
    </row>
    <row r="5" spans="1:44" ht="15" customHeight="1" x14ac:dyDescent="0.25">
      <c r="A5" s="6" t="s">
        <v>27</v>
      </c>
      <c r="B5" s="7" t="s">
        <v>28</v>
      </c>
      <c r="C5" s="7" t="s">
        <v>28</v>
      </c>
      <c r="D5" s="7" t="s">
        <v>28</v>
      </c>
      <c r="E5" s="7" t="s">
        <v>28</v>
      </c>
      <c r="F5" s="7" t="s">
        <v>28</v>
      </c>
      <c r="G5" s="7" t="s">
        <v>28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28</v>
      </c>
      <c r="T5" s="7" t="s">
        <v>28</v>
      </c>
      <c r="U5" s="7" t="s">
        <v>28</v>
      </c>
      <c r="V5" s="7" t="s">
        <v>28</v>
      </c>
      <c r="W5" s="8">
        <v>516</v>
      </c>
      <c r="X5" s="8">
        <v>524</v>
      </c>
      <c r="Y5" s="8">
        <v>541</v>
      </c>
      <c r="Z5" s="8">
        <v>572</v>
      </c>
      <c r="AA5" s="8">
        <v>567</v>
      </c>
      <c r="AB5" s="8">
        <v>637</v>
      </c>
      <c r="AC5" s="8">
        <v>653</v>
      </c>
      <c r="AD5" s="8">
        <v>663</v>
      </c>
      <c r="AE5" s="8">
        <v>668</v>
      </c>
      <c r="AF5" s="8">
        <v>661</v>
      </c>
      <c r="AG5" s="8">
        <v>666</v>
      </c>
      <c r="AH5" s="8">
        <v>678</v>
      </c>
      <c r="AI5" s="8">
        <v>682</v>
      </c>
      <c r="AJ5" s="8">
        <v>648</v>
      </c>
      <c r="AK5" s="8">
        <v>566</v>
      </c>
      <c r="AL5" s="8">
        <v>589</v>
      </c>
      <c r="AM5" s="8">
        <v>636</v>
      </c>
      <c r="AN5" s="8">
        <v>677</v>
      </c>
      <c r="AO5" s="8">
        <v>579</v>
      </c>
      <c r="AP5" s="8">
        <v>625</v>
      </c>
      <c r="AQ5" s="8">
        <v>573</v>
      </c>
      <c r="AR5" s="8">
        <v>564</v>
      </c>
    </row>
    <row r="6" spans="1:44" ht="15" customHeight="1" x14ac:dyDescent="0.25">
      <c r="A6" s="9" t="s">
        <v>29</v>
      </c>
      <c r="B6" s="7" t="s">
        <v>28</v>
      </c>
      <c r="C6" s="7" t="s">
        <v>28</v>
      </c>
      <c r="D6" s="7" t="s">
        <v>28</v>
      </c>
      <c r="E6" s="7" t="s">
        <v>28</v>
      </c>
      <c r="F6" s="7" t="s">
        <v>28</v>
      </c>
      <c r="G6" s="7" t="s">
        <v>28</v>
      </c>
      <c r="H6" s="7" t="s">
        <v>28</v>
      </c>
      <c r="I6" s="7" t="s">
        <v>28</v>
      </c>
      <c r="J6" s="7" t="s">
        <v>28</v>
      </c>
      <c r="K6" s="7" t="s">
        <v>28</v>
      </c>
      <c r="L6" s="7" t="s">
        <v>28</v>
      </c>
      <c r="M6" s="7" t="s">
        <v>28</v>
      </c>
      <c r="N6" s="7" t="s">
        <v>28</v>
      </c>
      <c r="O6" s="7" t="s">
        <v>28</v>
      </c>
      <c r="P6" s="7" t="s">
        <v>28</v>
      </c>
      <c r="Q6" s="7" t="s">
        <v>28</v>
      </c>
      <c r="R6" s="7" t="s">
        <v>28</v>
      </c>
      <c r="S6" s="7" t="s">
        <v>28</v>
      </c>
      <c r="T6" s="7" t="s">
        <v>28</v>
      </c>
      <c r="U6" s="7" t="s">
        <v>28</v>
      </c>
      <c r="V6" s="7" t="s">
        <v>28</v>
      </c>
      <c r="W6" s="8">
        <v>128</v>
      </c>
      <c r="X6" s="8">
        <v>138</v>
      </c>
      <c r="Y6" s="8">
        <v>170</v>
      </c>
      <c r="Z6" s="8">
        <v>216</v>
      </c>
      <c r="AA6" s="8">
        <v>242</v>
      </c>
      <c r="AB6" s="8">
        <v>266</v>
      </c>
      <c r="AC6" s="8">
        <v>286</v>
      </c>
      <c r="AD6" s="8">
        <v>301</v>
      </c>
      <c r="AE6" s="8">
        <v>273</v>
      </c>
      <c r="AF6" s="8">
        <v>306</v>
      </c>
      <c r="AG6" s="8">
        <v>315</v>
      </c>
      <c r="AH6" s="8">
        <v>322</v>
      </c>
      <c r="AI6" s="8">
        <v>326</v>
      </c>
      <c r="AJ6" s="8">
        <v>313</v>
      </c>
      <c r="AK6" s="8">
        <v>301</v>
      </c>
      <c r="AL6" s="8">
        <v>323</v>
      </c>
      <c r="AM6" s="8">
        <v>371</v>
      </c>
      <c r="AN6" s="8">
        <v>399</v>
      </c>
      <c r="AO6" s="8">
        <v>408</v>
      </c>
      <c r="AP6" s="8">
        <v>411</v>
      </c>
      <c r="AQ6" s="8">
        <v>402</v>
      </c>
      <c r="AR6" s="8">
        <v>419</v>
      </c>
    </row>
    <row r="7" spans="1:44" ht="15" customHeight="1" x14ac:dyDescent="0.25">
      <c r="A7" s="5" t="s">
        <v>30</v>
      </c>
      <c r="B7" s="11">
        <v>944</v>
      </c>
      <c r="C7" s="11">
        <v>1150</v>
      </c>
      <c r="D7" s="11">
        <v>1295</v>
      </c>
      <c r="E7" s="11">
        <v>1533</v>
      </c>
      <c r="F7" s="11">
        <v>1726</v>
      </c>
      <c r="G7" s="11">
        <v>2101</v>
      </c>
      <c r="H7" s="11">
        <v>2315</v>
      </c>
      <c r="I7" s="11">
        <v>2533</v>
      </c>
      <c r="J7" s="11">
        <v>2389</v>
      </c>
      <c r="K7" s="11">
        <v>2664</v>
      </c>
      <c r="L7" s="11">
        <v>3101</v>
      </c>
      <c r="M7" s="11">
        <v>3337</v>
      </c>
      <c r="N7" s="11">
        <v>3710</v>
      </c>
      <c r="O7" s="11">
        <v>4021</v>
      </c>
      <c r="P7" s="11">
        <v>4451</v>
      </c>
      <c r="Q7" s="11">
        <v>4493</v>
      </c>
      <c r="R7" s="11">
        <v>4856</v>
      </c>
      <c r="S7" s="11">
        <v>4964</v>
      </c>
      <c r="T7" s="11">
        <v>5422</v>
      </c>
      <c r="U7" s="11">
        <v>5447</v>
      </c>
      <c r="V7" s="11">
        <v>5736</v>
      </c>
      <c r="W7" s="11">
        <v>6172</v>
      </c>
      <c r="X7" s="11">
        <v>6759</v>
      </c>
      <c r="Y7" s="11">
        <v>7351</v>
      </c>
      <c r="Z7" s="11">
        <v>7615</v>
      </c>
      <c r="AA7" s="11">
        <v>8176</v>
      </c>
      <c r="AB7" s="11">
        <v>8607</v>
      </c>
      <c r="AC7" s="11">
        <v>8741</v>
      </c>
      <c r="AD7" s="11">
        <v>9058</v>
      </c>
      <c r="AE7" s="11">
        <v>9588</v>
      </c>
      <c r="AF7" s="11">
        <f t="shared" ref="AF7:AK7" si="1">AF8+AF9</f>
        <v>10039</v>
      </c>
      <c r="AG7" s="11">
        <f t="shared" si="1"/>
        <v>10207</v>
      </c>
      <c r="AH7" s="11">
        <f t="shared" si="1"/>
        <v>10501</v>
      </c>
      <c r="AI7" s="11">
        <f t="shared" si="1"/>
        <v>10569</v>
      </c>
      <c r="AJ7" s="11">
        <f t="shared" si="1"/>
        <v>10557</v>
      </c>
      <c r="AK7" s="11">
        <f t="shared" si="1"/>
        <v>10429</v>
      </c>
      <c r="AL7" s="11">
        <v>10865</v>
      </c>
      <c r="AM7" s="11">
        <v>11319</v>
      </c>
      <c r="AN7" s="11">
        <v>11672</v>
      </c>
      <c r="AO7" s="11">
        <v>11121</v>
      </c>
      <c r="AP7" s="11">
        <v>11229</v>
      </c>
      <c r="AQ7" s="11">
        <v>11396</v>
      </c>
      <c r="AR7" s="11">
        <v>11487</v>
      </c>
    </row>
    <row r="8" spans="1:44" ht="15" customHeight="1" x14ac:dyDescent="0.25">
      <c r="A8" s="6" t="s">
        <v>27</v>
      </c>
      <c r="B8" s="7" t="s">
        <v>28</v>
      </c>
      <c r="C8" s="7" t="s">
        <v>28</v>
      </c>
      <c r="D8" s="7" t="s">
        <v>28</v>
      </c>
      <c r="E8" s="7" t="s">
        <v>28</v>
      </c>
      <c r="F8" s="7" t="s">
        <v>28</v>
      </c>
      <c r="G8" s="7" t="s">
        <v>28</v>
      </c>
      <c r="H8" s="7" t="s">
        <v>28</v>
      </c>
      <c r="I8" s="7" t="s">
        <v>28</v>
      </c>
      <c r="J8" s="7" t="s">
        <v>28</v>
      </c>
      <c r="K8" s="7" t="s">
        <v>28</v>
      </c>
      <c r="L8" s="7" t="s">
        <v>28</v>
      </c>
      <c r="M8" s="7" t="s">
        <v>28</v>
      </c>
      <c r="N8" s="7" t="s">
        <v>28</v>
      </c>
      <c r="O8" s="7" t="s">
        <v>28</v>
      </c>
      <c r="P8" s="7" t="s">
        <v>28</v>
      </c>
      <c r="Q8" s="7" t="s">
        <v>28</v>
      </c>
      <c r="R8" s="7" t="s">
        <v>28</v>
      </c>
      <c r="S8" s="7" t="s">
        <v>28</v>
      </c>
      <c r="T8" s="7" t="s">
        <v>28</v>
      </c>
      <c r="U8" s="7" t="s">
        <v>28</v>
      </c>
      <c r="V8" s="7" t="s">
        <v>28</v>
      </c>
      <c r="W8" s="10">
        <v>3204</v>
      </c>
      <c r="X8" s="10">
        <v>3314</v>
      </c>
      <c r="Y8" s="10">
        <v>3468</v>
      </c>
      <c r="Z8" s="10">
        <v>3493</v>
      </c>
      <c r="AA8" s="10">
        <v>3645</v>
      </c>
      <c r="AB8" s="10">
        <v>3747</v>
      </c>
      <c r="AC8" s="10">
        <v>3732</v>
      </c>
      <c r="AD8" s="10">
        <v>3736</v>
      </c>
      <c r="AE8" s="10">
        <v>3812</v>
      </c>
      <c r="AF8" s="10">
        <v>3847</v>
      </c>
      <c r="AG8" s="10">
        <v>3829</v>
      </c>
      <c r="AH8" s="10">
        <v>3860</v>
      </c>
      <c r="AI8" s="10">
        <v>3861</v>
      </c>
      <c r="AJ8" s="10">
        <v>3826</v>
      </c>
      <c r="AK8" s="10">
        <v>3676</v>
      </c>
      <c r="AL8" s="10">
        <v>3769</v>
      </c>
      <c r="AM8" s="10">
        <v>3898</v>
      </c>
      <c r="AN8" s="10">
        <v>4013</v>
      </c>
      <c r="AO8" s="10">
        <v>3644</v>
      </c>
      <c r="AP8" s="10">
        <v>3682</v>
      </c>
      <c r="AQ8" s="10">
        <v>3735</v>
      </c>
      <c r="AR8" s="10">
        <v>3786</v>
      </c>
    </row>
    <row r="9" spans="1:44" ht="15" customHeight="1" x14ac:dyDescent="0.25">
      <c r="A9" s="9" t="s">
        <v>29</v>
      </c>
      <c r="B9" s="7" t="s">
        <v>28</v>
      </c>
      <c r="C9" s="7" t="s">
        <v>28</v>
      </c>
      <c r="D9" s="7" t="s">
        <v>28</v>
      </c>
      <c r="E9" s="7" t="s">
        <v>28</v>
      </c>
      <c r="F9" s="7" t="s">
        <v>28</v>
      </c>
      <c r="G9" s="7" t="s">
        <v>28</v>
      </c>
      <c r="H9" s="7" t="s">
        <v>28</v>
      </c>
      <c r="I9" s="7" t="s">
        <v>28</v>
      </c>
      <c r="J9" s="7" t="s">
        <v>28</v>
      </c>
      <c r="K9" s="7" t="s">
        <v>28</v>
      </c>
      <c r="L9" s="7" t="s">
        <v>28</v>
      </c>
      <c r="M9" s="7" t="s">
        <v>28</v>
      </c>
      <c r="N9" s="7" t="s">
        <v>28</v>
      </c>
      <c r="O9" s="7" t="s">
        <v>28</v>
      </c>
      <c r="P9" s="7" t="s">
        <v>28</v>
      </c>
      <c r="Q9" s="7" t="s">
        <v>28</v>
      </c>
      <c r="R9" s="7" t="s">
        <v>28</v>
      </c>
      <c r="S9" s="7" t="s">
        <v>28</v>
      </c>
      <c r="T9" s="7" t="s">
        <v>28</v>
      </c>
      <c r="U9" s="7" t="s">
        <v>28</v>
      </c>
      <c r="V9" s="7" t="s">
        <v>28</v>
      </c>
      <c r="W9" s="10">
        <v>2968</v>
      </c>
      <c r="X9" s="10">
        <v>3445</v>
      </c>
      <c r="Y9" s="10">
        <v>3883</v>
      </c>
      <c r="Z9" s="10">
        <v>4122</v>
      </c>
      <c r="AA9" s="10">
        <v>4531</v>
      </c>
      <c r="AB9" s="10">
        <v>4860</v>
      </c>
      <c r="AC9" s="10">
        <v>5009</v>
      </c>
      <c r="AD9" s="10">
        <v>5322</v>
      </c>
      <c r="AE9" s="10">
        <v>5776</v>
      </c>
      <c r="AF9" s="10">
        <v>6192</v>
      </c>
      <c r="AG9" s="10">
        <v>6378</v>
      </c>
      <c r="AH9" s="10">
        <v>6641</v>
      </c>
      <c r="AI9" s="10">
        <v>6708</v>
      </c>
      <c r="AJ9" s="10">
        <v>6731</v>
      </c>
      <c r="AK9" s="10">
        <v>6753</v>
      </c>
      <c r="AL9" s="10">
        <v>7096</v>
      </c>
      <c r="AM9" s="10">
        <v>7421</v>
      </c>
      <c r="AN9" s="10">
        <v>7659</v>
      </c>
      <c r="AO9" s="10">
        <v>7477</v>
      </c>
      <c r="AP9" s="10">
        <v>7547</v>
      </c>
      <c r="AQ9" s="10">
        <v>7661</v>
      </c>
      <c r="AR9" s="10">
        <v>7701</v>
      </c>
    </row>
    <row r="10" spans="1:44" ht="15" customHeight="1" x14ac:dyDescent="0.25">
      <c r="A10" s="5" t="s">
        <v>31</v>
      </c>
      <c r="B10" s="11">
        <v>4242</v>
      </c>
      <c r="C10" s="11">
        <v>4977</v>
      </c>
      <c r="D10" s="11">
        <v>5335</v>
      </c>
      <c r="E10" s="11">
        <v>5866</v>
      </c>
      <c r="F10" s="11">
        <v>6433</v>
      </c>
      <c r="G10" s="11">
        <v>6567</v>
      </c>
      <c r="H10" s="11">
        <v>6896</v>
      </c>
      <c r="I10" s="11">
        <v>7301</v>
      </c>
      <c r="J10" s="11">
        <v>7331</v>
      </c>
      <c r="K10" s="11">
        <v>7313</v>
      </c>
      <c r="L10" s="11">
        <v>7699</v>
      </c>
      <c r="M10" s="11">
        <v>8036</v>
      </c>
      <c r="N10" s="11">
        <v>8116</v>
      </c>
      <c r="O10" s="11">
        <v>8291</v>
      </c>
      <c r="P10" s="11">
        <v>8640</v>
      </c>
      <c r="Q10" s="11">
        <v>8777</v>
      </c>
      <c r="R10" s="11">
        <v>9600</v>
      </c>
      <c r="S10" s="11">
        <v>9563</v>
      </c>
      <c r="T10" s="11">
        <v>10117</v>
      </c>
      <c r="U10" s="11">
        <v>10062</v>
      </c>
      <c r="V10" s="11">
        <v>10400</v>
      </c>
      <c r="W10" s="11">
        <v>10521</v>
      </c>
      <c r="X10" s="11">
        <v>10266</v>
      </c>
      <c r="Y10" s="11">
        <v>10206</v>
      </c>
      <c r="Z10" s="11">
        <v>10167</v>
      </c>
      <c r="AA10" s="11">
        <v>10620</v>
      </c>
      <c r="AB10" s="11">
        <v>10828</v>
      </c>
      <c r="AC10" s="11">
        <v>11307</v>
      </c>
      <c r="AD10" s="11">
        <v>11496</v>
      </c>
      <c r="AE10" s="11">
        <v>11693</v>
      </c>
      <c r="AF10" s="11">
        <f t="shared" ref="AF10:AK10" si="2">AF11+AF12</f>
        <v>11851</v>
      </c>
      <c r="AG10" s="11">
        <f t="shared" si="2"/>
        <v>11863</v>
      </c>
      <c r="AH10" s="11">
        <f t="shared" si="2"/>
        <v>11932</v>
      </c>
      <c r="AI10" s="11">
        <f t="shared" si="2"/>
        <v>12051</v>
      </c>
      <c r="AJ10" s="11">
        <f t="shared" si="2"/>
        <v>11691</v>
      </c>
      <c r="AK10" s="11">
        <f t="shared" si="2"/>
        <v>11359</v>
      </c>
      <c r="AL10" s="11">
        <v>11403</v>
      </c>
      <c r="AM10" s="11">
        <v>11300</v>
      </c>
      <c r="AN10" s="11">
        <v>11205</v>
      </c>
      <c r="AO10" s="11">
        <v>10360</v>
      </c>
      <c r="AP10" s="11">
        <v>10362</v>
      </c>
      <c r="AQ10" s="11">
        <v>10474</v>
      </c>
      <c r="AR10" s="11">
        <v>10371</v>
      </c>
    </row>
    <row r="11" spans="1:44" ht="15" customHeight="1" x14ac:dyDescent="0.25">
      <c r="A11" s="6" t="s">
        <v>27</v>
      </c>
      <c r="B11" s="7" t="s">
        <v>28</v>
      </c>
      <c r="C11" s="7" t="s">
        <v>28</v>
      </c>
      <c r="D11" s="7" t="s">
        <v>28</v>
      </c>
      <c r="E11" s="7" t="s">
        <v>28</v>
      </c>
      <c r="F11" s="7" t="s">
        <v>28</v>
      </c>
      <c r="G11" s="7" t="s">
        <v>28</v>
      </c>
      <c r="H11" s="7" t="s">
        <v>28</v>
      </c>
      <c r="I11" s="7" t="s">
        <v>28</v>
      </c>
      <c r="J11" s="7" t="s">
        <v>28</v>
      </c>
      <c r="K11" s="7" t="s">
        <v>28</v>
      </c>
      <c r="L11" s="7" t="s">
        <v>28</v>
      </c>
      <c r="M11" s="7" t="s">
        <v>28</v>
      </c>
      <c r="N11" s="7" t="s">
        <v>28</v>
      </c>
      <c r="O11" s="7" t="s">
        <v>28</v>
      </c>
      <c r="P11" s="7" t="s">
        <v>28</v>
      </c>
      <c r="Q11" s="7" t="s">
        <v>28</v>
      </c>
      <c r="R11" s="7" t="s">
        <v>28</v>
      </c>
      <c r="S11" s="7" t="s">
        <v>28</v>
      </c>
      <c r="T11" s="7" t="s">
        <v>28</v>
      </c>
      <c r="U11" s="7" t="s">
        <v>28</v>
      </c>
      <c r="V11" s="7" t="s">
        <v>28</v>
      </c>
      <c r="W11" s="11">
        <v>4999</v>
      </c>
      <c r="X11" s="11">
        <v>4757</v>
      </c>
      <c r="Y11" s="11">
        <v>4723</v>
      </c>
      <c r="Z11" s="11">
        <v>4604</v>
      </c>
      <c r="AA11" s="11">
        <v>4779</v>
      </c>
      <c r="AB11" s="11">
        <v>4888</v>
      </c>
      <c r="AC11" s="11">
        <v>5013</v>
      </c>
      <c r="AD11" s="11">
        <v>5012</v>
      </c>
      <c r="AE11" s="11">
        <v>5035</v>
      </c>
      <c r="AF11" s="11">
        <v>4948</v>
      </c>
      <c r="AG11" s="11">
        <v>4853</v>
      </c>
      <c r="AH11" s="11">
        <v>4795</v>
      </c>
      <c r="AI11" s="11">
        <v>4798</v>
      </c>
      <c r="AJ11" s="11">
        <v>4606</v>
      </c>
      <c r="AK11" s="11">
        <v>4415</v>
      </c>
      <c r="AL11" s="11">
        <v>4417</v>
      </c>
      <c r="AM11" s="11">
        <v>4353</v>
      </c>
      <c r="AN11" s="11">
        <v>4330</v>
      </c>
      <c r="AO11" s="11">
        <v>3953</v>
      </c>
      <c r="AP11" s="11">
        <v>3955</v>
      </c>
      <c r="AQ11" s="11">
        <v>3994</v>
      </c>
      <c r="AR11" s="11">
        <v>3997</v>
      </c>
    </row>
    <row r="12" spans="1:44" ht="15" customHeight="1" x14ac:dyDescent="0.25">
      <c r="A12" s="9" t="s">
        <v>29</v>
      </c>
      <c r="B12" s="7" t="s">
        <v>28</v>
      </c>
      <c r="C12" s="7" t="s">
        <v>28</v>
      </c>
      <c r="D12" s="7" t="s">
        <v>28</v>
      </c>
      <c r="E12" s="7" t="s">
        <v>28</v>
      </c>
      <c r="F12" s="7" t="s">
        <v>28</v>
      </c>
      <c r="G12" s="7" t="s">
        <v>28</v>
      </c>
      <c r="H12" s="7" t="s">
        <v>28</v>
      </c>
      <c r="I12" s="7" t="s">
        <v>28</v>
      </c>
      <c r="J12" s="7" t="s">
        <v>28</v>
      </c>
      <c r="K12" s="7" t="s">
        <v>28</v>
      </c>
      <c r="L12" s="7" t="s">
        <v>28</v>
      </c>
      <c r="M12" s="7" t="s">
        <v>28</v>
      </c>
      <c r="N12" s="7" t="s">
        <v>28</v>
      </c>
      <c r="O12" s="7" t="s">
        <v>28</v>
      </c>
      <c r="P12" s="7" t="s">
        <v>28</v>
      </c>
      <c r="Q12" s="7" t="s">
        <v>28</v>
      </c>
      <c r="R12" s="7" t="s">
        <v>28</v>
      </c>
      <c r="S12" s="7" t="s">
        <v>28</v>
      </c>
      <c r="T12" s="7" t="s">
        <v>28</v>
      </c>
      <c r="U12" s="7" t="s">
        <v>28</v>
      </c>
      <c r="V12" s="7" t="s">
        <v>28</v>
      </c>
      <c r="W12" s="11">
        <v>5522</v>
      </c>
      <c r="X12" s="11">
        <v>5509</v>
      </c>
      <c r="Y12" s="11">
        <v>5483</v>
      </c>
      <c r="Z12" s="11">
        <v>5563</v>
      </c>
      <c r="AA12" s="11">
        <v>5841</v>
      </c>
      <c r="AB12" s="11">
        <v>5940</v>
      </c>
      <c r="AC12" s="11">
        <v>6294</v>
      </c>
      <c r="AD12" s="11">
        <v>6484</v>
      </c>
      <c r="AE12" s="11">
        <v>6658</v>
      </c>
      <c r="AF12" s="11">
        <v>6903</v>
      </c>
      <c r="AG12" s="11">
        <v>7010</v>
      </c>
      <c r="AH12" s="11">
        <v>7137</v>
      </c>
      <c r="AI12" s="11">
        <v>7253</v>
      </c>
      <c r="AJ12" s="11">
        <v>7085</v>
      </c>
      <c r="AK12" s="11">
        <v>6944</v>
      </c>
      <c r="AL12" s="11">
        <v>6986</v>
      </c>
      <c r="AM12" s="11">
        <v>6947</v>
      </c>
      <c r="AN12" s="11">
        <v>6875</v>
      </c>
      <c r="AO12" s="11">
        <v>6407</v>
      </c>
      <c r="AP12" s="11">
        <v>6407</v>
      </c>
      <c r="AQ12" s="11">
        <v>6480</v>
      </c>
      <c r="AR12" s="11">
        <v>6374</v>
      </c>
    </row>
    <row r="13" spans="1:44" ht="15" customHeight="1" x14ac:dyDescent="0.25">
      <c r="A13" s="5" t="s">
        <v>32</v>
      </c>
      <c r="B13" s="11">
        <v>5521</v>
      </c>
      <c r="C13" s="11">
        <v>6150</v>
      </c>
      <c r="D13" s="11">
        <v>6740</v>
      </c>
      <c r="E13" s="11">
        <v>7240</v>
      </c>
      <c r="F13" s="11">
        <v>7818</v>
      </c>
      <c r="G13" s="11">
        <v>8471</v>
      </c>
      <c r="H13" s="11">
        <v>8848</v>
      </c>
      <c r="I13" s="11">
        <v>9285</v>
      </c>
      <c r="J13" s="11">
        <v>9588</v>
      </c>
      <c r="K13" s="11">
        <v>9815</v>
      </c>
      <c r="L13" s="11">
        <v>10348</v>
      </c>
      <c r="M13" s="11">
        <v>10528</v>
      </c>
      <c r="N13" s="11">
        <v>10848</v>
      </c>
      <c r="O13" s="11">
        <v>11023</v>
      </c>
      <c r="P13" s="11">
        <v>11312</v>
      </c>
      <c r="Q13" s="11">
        <v>11448</v>
      </c>
      <c r="R13" s="11">
        <v>11446</v>
      </c>
      <c r="S13" s="11">
        <v>11324</v>
      </c>
      <c r="T13" s="11">
        <v>11445</v>
      </c>
      <c r="U13" s="11">
        <v>11358</v>
      </c>
      <c r="V13" s="11">
        <v>11644</v>
      </c>
      <c r="W13" s="11">
        <v>11703</v>
      </c>
      <c r="X13" s="11">
        <v>11571</v>
      </c>
      <c r="Y13" s="11">
        <v>11818</v>
      </c>
      <c r="Z13" s="11">
        <v>11617</v>
      </c>
      <c r="AA13" s="11">
        <v>11734</v>
      </c>
      <c r="AB13" s="11">
        <v>11996</v>
      </c>
      <c r="AC13" s="11">
        <v>12087</v>
      </c>
      <c r="AD13" s="11">
        <v>12246</v>
      </c>
      <c r="AE13" s="11">
        <v>12535</v>
      </c>
      <c r="AF13" s="11">
        <f t="shared" ref="AF13:AK13" si="3">AF14+AF15</f>
        <v>12439</v>
      </c>
      <c r="AG13" s="11">
        <f t="shared" si="3"/>
        <v>12568</v>
      </c>
      <c r="AH13" s="11">
        <f t="shared" si="3"/>
        <v>12574</v>
      </c>
      <c r="AI13" s="11">
        <f t="shared" si="3"/>
        <v>12459</v>
      </c>
      <c r="AJ13" s="11">
        <f t="shared" si="3"/>
        <v>12213</v>
      </c>
      <c r="AK13" s="11">
        <f t="shared" si="3"/>
        <v>11905</v>
      </c>
      <c r="AL13" s="11">
        <v>11733</v>
      </c>
      <c r="AM13" s="11">
        <v>11870</v>
      </c>
      <c r="AN13" s="11">
        <v>12033</v>
      </c>
      <c r="AO13" s="11">
        <v>11014</v>
      </c>
      <c r="AP13" s="11">
        <v>10910</v>
      </c>
      <c r="AQ13" s="11">
        <v>11151</v>
      </c>
      <c r="AR13" s="11">
        <v>10839</v>
      </c>
    </row>
    <row r="14" spans="1:44" ht="15" customHeight="1" x14ac:dyDescent="0.25">
      <c r="A14" s="6" t="s">
        <v>27</v>
      </c>
      <c r="B14" s="7" t="s">
        <v>28</v>
      </c>
      <c r="C14" s="7" t="s">
        <v>28</v>
      </c>
      <c r="D14" s="7" t="s">
        <v>28</v>
      </c>
      <c r="E14" s="7" t="s">
        <v>28</v>
      </c>
      <c r="F14" s="7" t="s">
        <v>28</v>
      </c>
      <c r="G14" s="7" t="s">
        <v>28</v>
      </c>
      <c r="H14" s="7" t="s">
        <v>28</v>
      </c>
      <c r="I14" s="7" t="s">
        <v>28</v>
      </c>
      <c r="J14" s="7" t="s">
        <v>28</v>
      </c>
      <c r="K14" s="7" t="s">
        <v>28</v>
      </c>
      <c r="L14" s="7" t="s">
        <v>28</v>
      </c>
      <c r="M14" s="7" t="s">
        <v>28</v>
      </c>
      <c r="N14" s="7" t="s">
        <v>28</v>
      </c>
      <c r="O14" s="7" t="s">
        <v>28</v>
      </c>
      <c r="P14" s="7" t="s">
        <v>28</v>
      </c>
      <c r="Q14" s="7" t="s">
        <v>28</v>
      </c>
      <c r="R14" s="7" t="s">
        <v>28</v>
      </c>
      <c r="S14" s="7" t="s">
        <v>28</v>
      </c>
      <c r="T14" s="7" t="s">
        <v>28</v>
      </c>
      <c r="U14" s="7" t="s">
        <v>28</v>
      </c>
      <c r="V14" s="7" t="s">
        <v>28</v>
      </c>
      <c r="W14" s="11">
        <v>5979</v>
      </c>
      <c r="X14" s="11">
        <v>5915</v>
      </c>
      <c r="Y14" s="11">
        <v>5986</v>
      </c>
      <c r="Z14" s="11">
        <v>5780</v>
      </c>
      <c r="AA14" s="11">
        <v>5802</v>
      </c>
      <c r="AB14" s="11">
        <v>5894</v>
      </c>
      <c r="AC14" s="11">
        <v>5862</v>
      </c>
      <c r="AD14" s="11">
        <v>5875</v>
      </c>
      <c r="AE14" s="11">
        <v>6002</v>
      </c>
      <c r="AF14" s="11">
        <v>5847</v>
      </c>
      <c r="AG14" s="11">
        <v>5880</v>
      </c>
      <c r="AH14" s="11">
        <v>5798</v>
      </c>
      <c r="AI14" s="11">
        <v>5660</v>
      </c>
      <c r="AJ14" s="11">
        <v>5486</v>
      </c>
      <c r="AK14" s="11">
        <v>5273</v>
      </c>
      <c r="AL14" s="11">
        <v>5167</v>
      </c>
      <c r="AM14" s="11">
        <v>5229</v>
      </c>
      <c r="AN14" s="11">
        <v>5290</v>
      </c>
      <c r="AO14" s="11">
        <v>4602</v>
      </c>
      <c r="AP14" s="11">
        <v>4584</v>
      </c>
      <c r="AQ14" s="11">
        <v>4613</v>
      </c>
      <c r="AR14" s="11">
        <v>4474</v>
      </c>
    </row>
    <row r="15" spans="1:44" ht="15" customHeight="1" x14ac:dyDescent="0.25">
      <c r="A15" s="9" t="s">
        <v>29</v>
      </c>
      <c r="B15" s="7" t="s">
        <v>28</v>
      </c>
      <c r="C15" s="7" t="s">
        <v>28</v>
      </c>
      <c r="D15" s="7" t="s">
        <v>28</v>
      </c>
      <c r="E15" s="7" t="s">
        <v>28</v>
      </c>
      <c r="F15" s="7" t="s">
        <v>28</v>
      </c>
      <c r="G15" s="7" t="s">
        <v>28</v>
      </c>
      <c r="H15" s="7" t="s">
        <v>28</v>
      </c>
      <c r="I15" s="7" t="s">
        <v>28</v>
      </c>
      <c r="J15" s="7" t="s">
        <v>28</v>
      </c>
      <c r="K15" s="7" t="s">
        <v>28</v>
      </c>
      <c r="L15" s="7" t="s">
        <v>28</v>
      </c>
      <c r="M15" s="7" t="s">
        <v>28</v>
      </c>
      <c r="N15" s="7" t="s">
        <v>28</v>
      </c>
      <c r="O15" s="7" t="s">
        <v>28</v>
      </c>
      <c r="P15" s="7" t="s">
        <v>28</v>
      </c>
      <c r="Q15" s="7" t="s">
        <v>28</v>
      </c>
      <c r="R15" s="7" t="s">
        <v>28</v>
      </c>
      <c r="S15" s="7" t="s">
        <v>28</v>
      </c>
      <c r="T15" s="7" t="s">
        <v>28</v>
      </c>
      <c r="U15" s="7" t="s">
        <v>28</v>
      </c>
      <c r="V15" s="7" t="s">
        <v>28</v>
      </c>
      <c r="W15" s="11">
        <v>5724</v>
      </c>
      <c r="X15" s="11">
        <v>5656</v>
      </c>
      <c r="Y15" s="11">
        <v>5832</v>
      </c>
      <c r="Z15" s="11">
        <v>5837</v>
      </c>
      <c r="AA15" s="11">
        <v>5932</v>
      </c>
      <c r="AB15" s="11">
        <v>6102</v>
      </c>
      <c r="AC15" s="11">
        <v>6225</v>
      </c>
      <c r="AD15" s="11">
        <v>6371</v>
      </c>
      <c r="AE15" s="11">
        <v>6533</v>
      </c>
      <c r="AF15" s="11">
        <v>6592</v>
      </c>
      <c r="AG15" s="11">
        <v>6688</v>
      </c>
      <c r="AH15" s="11">
        <v>6776</v>
      </c>
      <c r="AI15" s="11">
        <v>6799</v>
      </c>
      <c r="AJ15" s="11">
        <v>6727</v>
      </c>
      <c r="AK15" s="11">
        <v>6632</v>
      </c>
      <c r="AL15" s="11">
        <v>6566</v>
      </c>
      <c r="AM15" s="11">
        <v>6641</v>
      </c>
      <c r="AN15" s="11">
        <v>6743</v>
      </c>
      <c r="AO15" s="11">
        <v>6412</v>
      </c>
      <c r="AP15" s="11">
        <v>6326</v>
      </c>
      <c r="AQ15" s="11">
        <v>6538</v>
      </c>
      <c r="AR15" s="11">
        <v>6365</v>
      </c>
    </row>
    <row r="16" spans="1:44" ht="15" customHeight="1" x14ac:dyDescent="0.25">
      <c r="A16" s="5" t="s">
        <v>33</v>
      </c>
      <c r="B16" s="11">
        <v>5965</v>
      </c>
      <c r="C16" s="11">
        <v>8055</v>
      </c>
      <c r="D16" s="11">
        <v>8377</v>
      </c>
      <c r="E16" s="11">
        <v>9388</v>
      </c>
      <c r="F16" s="11">
        <v>10278</v>
      </c>
      <c r="G16" s="11">
        <v>11012</v>
      </c>
      <c r="H16" s="11">
        <v>11883</v>
      </c>
      <c r="I16" s="11">
        <v>12778</v>
      </c>
      <c r="J16" s="11">
        <v>13448</v>
      </c>
      <c r="K16" s="11">
        <v>13185</v>
      </c>
      <c r="L16" s="11">
        <v>13768</v>
      </c>
      <c r="M16" s="11">
        <v>14205</v>
      </c>
      <c r="N16" s="11">
        <v>14236</v>
      </c>
      <c r="O16" s="11">
        <v>14263</v>
      </c>
      <c r="P16" s="11">
        <v>14188</v>
      </c>
      <c r="Q16" s="11">
        <v>14128</v>
      </c>
      <c r="R16" s="11">
        <v>11875</v>
      </c>
      <c r="S16" s="11">
        <v>11609</v>
      </c>
      <c r="T16" s="11">
        <v>12136</v>
      </c>
      <c r="U16" s="11">
        <v>12238</v>
      </c>
      <c r="V16" s="11">
        <v>12687</v>
      </c>
      <c r="W16" s="11">
        <v>12746</v>
      </c>
      <c r="X16" s="11">
        <v>12933</v>
      </c>
      <c r="Y16" s="11">
        <v>13383</v>
      </c>
      <c r="Z16" s="11">
        <v>13328</v>
      </c>
      <c r="AA16" s="11">
        <v>13438</v>
      </c>
      <c r="AB16" s="11">
        <v>13757</v>
      </c>
      <c r="AC16" s="11">
        <v>13683</v>
      </c>
      <c r="AD16" s="11">
        <v>13655</v>
      </c>
      <c r="AE16" s="11">
        <v>14141</v>
      </c>
      <c r="AF16" s="11">
        <f t="shared" ref="AF16:AK16" si="4">AF17+AF18</f>
        <v>14345</v>
      </c>
      <c r="AG16" s="11">
        <f t="shared" si="4"/>
        <v>14283</v>
      </c>
      <c r="AH16" s="11">
        <f t="shared" si="4"/>
        <v>14421</v>
      </c>
      <c r="AI16" s="11">
        <f t="shared" si="4"/>
        <v>14288</v>
      </c>
      <c r="AJ16" s="11">
        <f t="shared" si="4"/>
        <v>14092</v>
      </c>
      <c r="AK16" s="11">
        <f t="shared" si="4"/>
        <v>13672</v>
      </c>
      <c r="AL16" s="11">
        <v>13601</v>
      </c>
      <c r="AM16" s="11">
        <v>13731</v>
      </c>
      <c r="AN16" s="11">
        <v>13672</v>
      </c>
      <c r="AO16" s="11">
        <v>12219</v>
      </c>
      <c r="AP16" s="11">
        <v>11903</v>
      </c>
      <c r="AQ16" s="11">
        <v>11765</v>
      </c>
      <c r="AR16" s="11">
        <v>11528</v>
      </c>
    </row>
    <row r="17" spans="1:44" ht="15" customHeight="1" x14ac:dyDescent="0.25">
      <c r="A17" s="6" t="s">
        <v>27</v>
      </c>
      <c r="B17" s="7" t="s">
        <v>28</v>
      </c>
      <c r="C17" s="7" t="s">
        <v>28</v>
      </c>
      <c r="D17" s="7" t="s">
        <v>28</v>
      </c>
      <c r="E17" s="7" t="s">
        <v>28</v>
      </c>
      <c r="F17" s="7" t="s">
        <v>28</v>
      </c>
      <c r="G17" s="7" t="s">
        <v>28</v>
      </c>
      <c r="H17" s="7" t="s">
        <v>28</v>
      </c>
      <c r="I17" s="7" t="s">
        <v>28</v>
      </c>
      <c r="J17" s="7" t="s">
        <v>28</v>
      </c>
      <c r="K17" s="7" t="s">
        <v>28</v>
      </c>
      <c r="L17" s="7" t="s">
        <v>28</v>
      </c>
      <c r="M17" s="7" t="s">
        <v>28</v>
      </c>
      <c r="N17" s="7" t="s">
        <v>28</v>
      </c>
      <c r="O17" s="7" t="s">
        <v>28</v>
      </c>
      <c r="P17" s="7" t="s">
        <v>28</v>
      </c>
      <c r="Q17" s="7" t="s">
        <v>28</v>
      </c>
      <c r="R17" s="7" t="s">
        <v>28</v>
      </c>
      <c r="S17" s="7" t="s">
        <v>28</v>
      </c>
      <c r="T17" s="7" t="s">
        <v>28</v>
      </c>
      <c r="U17" s="7" t="s">
        <v>28</v>
      </c>
      <c r="V17" s="7" t="s">
        <v>28</v>
      </c>
      <c r="W17" s="11">
        <v>7393</v>
      </c>
      <c r="X17" s="11">
        <v>7593</v>
      </c>
      <c r="Y17" s="11">
        <v>7900</v>
      </c>
      <c r="Z17" s="11">
        <v>7952</v>
      </c>
      <c r="AA17" s="11">
        <v>8068</v>
      </c>
      <c r="AB17" s="11">
        <v>8235</v>
      </c>
      <c r="AC17" s="11">
        <v>8251</v>
      </c>
      <c r="AD17" s="11">
        <v>8227</v>
      </c>
      <c r="AE17" s="11">
        <v>8473</v>
      </c>
      <c r="AF17" s="11">
        <v>8518</v>
      </c>
      <c r="AG17" s="11">
        <v>8421</v>
      </c>
      <c r="AH17" s="11">
        <v>8434</v>
      </c>
      <c r="AI17" s="11">
        <v>8394</v>
      </c>
      <c r="AJ17" s="11">
        <v>8336</v>
      </c>
      <c r="AK17" s="11">
        <v>8137</v>
      </c>
      <c r="AL17" s="11">
        <v>8057</v>
      </c>
      <c r="AM17" s="11">
        <v>8122</v>
      </c>
      <c r="AN17" s="11">
        <v>8075</v>
      </c>
      <c r="AO17" s="11">
        <v>7145</v>
      </c>
      <c r="AP17" s="11">
        <v>6965</v>
      </c>
      <c r="AQ17" s="11">
        <v>6866</v>
      </c>
      <c r="AR17" s="11">
        <v>6793</v>
      </c>
    </row>
    <row r="18" spans="1:44" ht="15" customHeight="1" x14ac:dyDescent="0.25">
      <c r="A18" s="9" t="s">
        <v>29</v>
      </c>
      <c r="B18" s="7" t="s">
        <v>28</v>
      </c>
      <c r="C18" s="7" t="s">
        <v>28</v>
      </c>
      <c r="D18" s="7" t="s">
        <v>28</v>
      </c>
      <c r="E18" s="7" t="s">
        <v>28</v>
      </c>
      <c r="F18" s="7" t="s">
        <v>28</v>
      </c>
      <c r="G18" s="7" t="s">
        <v>28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  <c r="M18" s="7" t="s">
        <v>28</v>
      </c>
      <c r="N18" s="7" t="s">
        <v>28</v>
      </c>
      <c r="O18" s="7" t="s">
        <v>28</v>
      </c>
      <c r="P18" s="7" t="s">
        <v>28</v>
      </c>
      <c r="Q18" s="7" t="s">
        <v>28</v>
      </c>
      <c r="R18" s="7" t="s">
        <v>28</v>
      </c>
      <c r="S18" s="7" t="s">
        <v>28</v>
      </c>
      <c r="T18" s="7" t="s">
        <v>28</v>
      </c>
      <c r="U18" s="7" t="s">
        <v>28</v>
      </c>
      <c r="V18" s="7" t="s">
        <v>28</v>
      </c>
      <c r="W18" s="11">
        <v>5353</v>
      </c>
      <c r="X18" s="11">
        <v>5340</v>
      </c>
      <c r="Y18" s="11">
        <v>5483</v>
      </c>
      <c r="Z18" s="11">
        <v>5376</v>
      </c>
      <c r="AA18" s="11">
        <v>5370</v>
      </c>
      <c r="AB18" s="11">
        <v>5522</v>
      </c>
      <c r="AC18" s="11">
        <v>5432</v>
      </c>
      <c r="AD18" s="11">
        <v>5428</v>
      </c>
      <c r="AE18" s="11">
        <v>5668</v>
      </c>
      <c r="AF18" s="11">
        <v>5827</v>
      </c>
      <c r="AG18" s="11">
        <v>5862</v>
      </c>
      <c r="AH18" s="11">
        <v>5987</v>
      </c>
      <c r="AI18" s="11">
        <v>5894</v>
      </c>
      <c r="AJ18" s="11">
        <v>5756</v>
      </c>
      <c r="AK18" s="11">
        <v>5535</v>
      </c>
      <c r="AL18" s="11">
        <v>5544</v>
      </c>
      <c r="AM18" s="11">
        <v>5609</v>
      </c>
      <c r="AN18" s="11">
        <v>5597</v>
      </c>
      <c r="AO18" s="11">
        <v>5074</v>
      </c>
      <c r="AP18" s="11">
        <v>4938</v>
      </c>
      <c r="AQ18" s="11">
        <v>4899</v>
      </c>
      <c r="AR18" s="11">
        <v>4735</v>
      </c>
    </row>
    <row r="19" spans="1:44" ht="15" customHeight="1" x14ac:dyDescent="0.25">
      <c r="A19" s="5" t="s">
        <v>34</v>
      </c>
      <c r="B19" s="11">
        <v>16809</v>
      </c>
      <c r="C19" s="11">
        <v>20464</v>
      </c>
      <c r="D19" s="11">
        <v>21926</v>
      </c>
      <c r="E19" s="11">
        <v>24237</v>
      </c>
      <c r="F19" s="11">
        <v>26532</v>
      </c>
      <c r="G19" s="11">
        <v>28483</v>
      </c>
      <c r="H19" s="11">
        <v>30301</v>
      </c>
      <c r="I19" s="11">
        <v>32283</v>
      </c>
      <c r="J19" s="11">
        <v>33137</v>
      </c>
      <c r="K19" s="11">
        <v>33374</v>
      </c>
      <c r="L19" s="11">
        <v>35341</v>
      </c>
      <c r="M19" s="11">
        <v>36540</v>
      </c>
      <c r="N19" s="11">
        <v>37363</v>
      </c>
      <c r="O19" s="11">
        <v>38068</v>
      </c>
      <c r="P19" s="11">
        <v>39085</v>
      </c>
      <c r="Q19" s="11">
        <v>39345</v>
      </c>
      <c r="R19" s="11">
        <v>38313</v>
      </c>
      <c r="S19" s="11">
        <v>38024</v>
      </c>
      <c r="T19" s="11">
        <v>39704</v>
      </c>
      <c r="U19" s="11">
        <v>39671</v>
      </c>
      <c r="V19" s="11">
        <v>41066</v>
      </c>
      <c r="W19" s="11">
        <f t="shared" ref="W19:AK19" si="5">W20+W21</f>
        <v>41786</v>
      </c>
      <c r="X19" s="11">
        <f t="shared" si="5"/>
        <v>42191</v>
      </c>
      <c r="Y19" s="11">
        <f t="shared" si="5"/>
        <v>43469</v>
      </c>
      <c r="Z19" s="11">
        <f t="shared" si="5"/>
        <v>43515</v>
      </c>
      <c r="AA19" s="11">
        <f t="shared" si="5"/>
        <v>44777</v>
      </c>
      <c r="AB19" s="11">
        <f t="shared" si="5"/>
        <v>46091</v>
      </c>
      <c r="AC19" s="11">
        <f t="shared" si="5"/>
        <v>46757</v>
      </c>
      <c r="AD19" s="11">
        <f t="shared" si="5"/>
        <v>47419</v>
      </c>
      <c r="AE19" s="11">
        <f t="shared" si="5"/>
        <v>48898</v>
      </c>
      <c r="AF19" s="11">
        <f t="shared" si="5"/>
        <v>49641</v>
      </c>
      <c r="AG19" s="11">
        <f t="shared" si="5"/>
        <v>49902</v>
      </c>
      <c r="AH19" s="11">
        <f t="shared" si="5"/>
        <v>50428</v>
      </c>
      <c r="AI19" s="11">
        <f t="shared" si="5"/>
        <v>50375</v>
      </c>
      <c r="AJ19" s="11">
        <f t="shared" si="5"/>
        <v>49514</v>
      </c>
      <c r="AK19" s="11">
        <f t="shared" si="5"/>
        <v>48232</v>
      </c>
      <c r="AL19" s="11">
        <f t="shared" ref="AL19" si="6">AL20+AL21</f>
        <v>48514</v>
      </c>
      <c r="AM19" s="11">
        <v>49227</v>
      </c>
      <c r="AN19" s="11">
        <v>49658</v>
      </c>
      <c r="AO19" s="11">
        <v>45701</v>
      </c>
      <c r="AP19" s="11">
        <v>45440</v>
      </c>
      <c r="AQ19" s="11">
        <v>45761</v>
      </c>
      <c r="AR19" s="11">
        <v>45208</v>
      </c>
    </row>
    <row r="20" spans="1:44" ht="15" customHeight="1" x14ac:dyDescent="0.25">
      <c r="A20" s="12" t="s">
        <v>27</v>
      </c>
      <c r="B20" s="7" t="s">
        <v>28</v>
      </c>
      <c r="C20" s="7" t="s">
        <v>28</v>
      </c>
      <c r="D20" s="7" t="s">
        <v>28</v>
      </c>
      <c r="E20" s="7" t="s">
        <v>28</v>
      </c>
      <c r="F20" s="7" t="s">
        <v>28</v>
      </c>
      <c r="G20" s="7" t="s">
        <v>28</v>
      </c>
      <c r="H20" s="7" t="s">
        <v>28</v>
      </c>
      <c r="I20" s="7" t="s">
        <v>28</v>
      </c>
      <c r="J20" s="7" t="s">
        <v>28</v>
      </c>
      <c r="K20" s="7" t="s">
        <v>28</v>
      </c>
      <c r="L20" s="7" t="s">
        <v>28</v>
      </c>
      <c r="M20" s="7" t="s">
        <v>28</v>
      </c>
      <c r="N20" s="7" t="s">
        <v>28</v>
      </c>
      <c r="O20" s="7" t="s">
        <v>28</v>
      </c>
      <c r="P20" s="7" t="s">
        <v>28</v>
      </c>
      <c r="Q20" s="7" t="s">
        <v>28</v>
      </c>
      <c r="R20" s="7" t="s">
        <v>28</v>
      </c>
      <c r="S20" s="7" t="s">
        <v>28</v>
      </c>
      <c r="T20" s="7" t="s">
        <v>28</v>
      </c>
      <c r="U20" s="7" t="s">
        <v>28</v>
      </c>
      <c r="V20" s="7" t="s">
        <v>28</v>
      </c>
      <c r="W20" s="11">
        <f t="shared" ref="W20:AK20" si="7">W5+W8+W11+W14+W17</f>
        <v>22091</v>
      </c>
      <c r="X20" s="11">
        <f t="shared" si="7"/>
        <v>22103</v>
      </c>
      <c r="Y20" s="11">
        <f t="shared" si="7"/>
        <v>22618</v>
      </c>
      <c r="Z20" s="11">
        <f t="shared" si="7"/>
        <v>22401</v>
      </c>
      <c r="AA20" s="11">
        <f t="shared" si="7"/>
        <v>22861</v>
      </c>
      <c r="AB20" s="11">
        <f t="shared" si="7"/>
        <v>23401</v>
      </c>
      <c r="AC20" s="11">
        <f t="shared" si="7"/>
        <v>23511</v>
      </c>
      <c r="AD20" s="11">
        <f t="shared" si="7"/>
        <v>23513</v>
      </c>
      <c r="AE20" s="11">
        <f t="shared" si="7"/>
        <v>23990</v>
      </c>
      <c r="AF20" s="11">
        <f t="shared" si="7"/>
        <v>23821</v>
      </c>
      <c r="AG20" s="11">
        <f t="shared" si="7"/>
        <v>23649</v>
      </c>
      <c r="AH20" s="11">
        <f t="shared" si="7"/>
        <v>23565</v>
      </c>
      <c r="AI20" s="11">
        <f t="shared" si="7"/>
        <v>23395</v>
      </c>
      <c r="AJ20" s="11">
        <f t="shared" si="7"/>
        <v>22902</v>
      </c>
      <c r="AK20" s="11">
        <f t="shared" si="7"/>
        <v>22067</v>
      </c>
      <c r="AL20" s="11">
        <f t="shared" ref="AL20" si="8">AL5+AL8+AL11+AL14+AL17</f>
        <v>21999</v>
      </c>
      <c r="AM20" s="11">
        <v>22238</v>
      </c>
      <c r="AN20" s="11">
        <v>22385</v>
      </c>
      <c r="AO20" s="11">
        <v>19923</v>
      </c>
      <c r="AP20" s="11">
        <v>19811</v>
      </c>
      <c r="AQ20" s="11">
        <v>19781</v>
      </c>
      <c r="AR20" s="11">
        <v>19614</v>
      </c>
    </row>
    <row r="21" spans="1:44" ht="15" customHeight="1" x14ac:dyDescent="0.25">
      <c r="A21" s="13" t="s">
        <v>29</v>
      </c>
      <c r="B21" s="7" t="s">
        <v>28</v>
      </c>
      <c r="C21" s="7" t="s">
        <v>28</v>
      </c>
      <c r="D21" s="7" t="s">
        <v>28</v>
      </c>
      <c r="E21" s="7" t="s">
        <v>28</v>
      </c>
      <c r="F21" s="7" t="s">
        <v>28</v>
      </c>
      <c r="G21" s="7" t="s">
        <v>28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  <c r="M21" s="7" t="s">
        <v>28</v>
      </c>
      <c r="N21" s="7" t="s">
        <v>28</v>
      </c>
      <c r="O21" s="7" t="s">
        <v>28</v>
      </c>
      <c r="P21" s="7" t="s">
        <v>28</v>
      </c>
      <c r="Q21" s="7" t="s">
        <v>28</v>
      </c>
      <c r="R21" s="7" t="s">
        <v>28</v>
      </c>
      <c r="S21" s="7" t="s">
        <v>28</v>
      </c>
      <c r="T21" s="7" t="s">
        <v>28</v>
      </c>
      <c r="U21" s="7" t="s">
        <v>28</v>
      </c>
      <c r="V21" s="7" t="s">
        <v>28</v>
      </c>
      <c r="W21" s="11">
        <f t="shared" ref="W21:AK21" si="9">W6+W9+W12+W15+W18</f>
        <v>19695</v>
      </c>
      <c r="X21" s="11">
        <f t="shared" si="9"/>
        <v>20088</v>
      </c>
      <c r="Y21" s="11">
        <f t="shared" si="9"/>
        <v>20851</v>
      </c>
      <c r="Z21" s="11">
        <f t="shared" si="9"/>
        <v>21114</v>
      </c>
      <c r="AA21" s="11">
        <f t="shared" si="9"/>
        <v>21916</v>
      </c>
      <c r="AB21" s="11">
        <f t="shared" si="9"/>
        <v>22690</v>
      </c>
      <c r="AC21" s="11">
        <f t="shared" si="9"/>
        <v>23246</v>
      </c>
      <c r="AD21" s="11">
        <f t="shared" si="9"/>
        <v>23906</v>
      </c>
      <c r="AE21" s="11">
        <f t="shared" si="9"/>
        <v>24908</v>
      </c>
      <c r="AF21" s="11">
        <f t="shared" si="9"/>
        <v>25820</v>
      </c>
      <c r="AG21" s="11">
        <f t="shared" si="9"/>
        <v>26253</v>
      </c>
      <c r="AH21" s="11">
        <f t="shared" si="9"/>
        <v>26863</v>
      </c>
      <c r="AI21" s="11">
        <f t="shared" si="9"/>
        <v>26980</v>
      </c>
      <c r="AJ21" s="11">
        <f t="shared" si="9"/>
        <v>26612</v>
      </c>
      <c r="AK21" s="11">
        <f t="shared" si="9"/>
        <v>26165</v>
      </c>
      <c r="AL21" s="11">
        <f t="shared" ref="AL21" si="10">AL6+AL9+AL12+AL15+AL18</f>
        <v>26515</v>
      </c>
      <c r="AM21" s="11">
        <v>26989</v>
      </c>
      <c r="AN21" s="11">
        <v>27273</v>
      </c>
      <c r="AO21" s="11">
        <v>25778</v>
      </c>
      <c r="AP21" s="11">
        <v>25629</v>
      </c>
      <c r="AQ21" s="11">
        <v>25980</v>
      </c>
      <c r="AR21" s="11">
        <v>25594</v>
      </c>
    </row>
    <row r="22" spans="1:44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44" ht="15" customHeight="1" x14ac:dyDescent="0.25">
      <c r="A23" s="14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44" s="15" customFormat="1" ht="15" customHeight="1" x14ac:dyDescent="0.2">
      <c r="A24" s="16" t="s">
        <v>36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44" s="15" customFormat="1" ht="15" customHeight="1" x14ac:dyDescent="0.2">
      <c r="A25" s="1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44" s="15" customFormat="1" ht="15" customHeight="1" x14ac:dyDescent="0.2">
      <c r="A26" s="16" t="s">
        <v>37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44" ht="15" customHeight="1" x14ac:dyDescent="0.25">
      <c r="A27" s="14" t="s">
        <v>38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44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44" ht="1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44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44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44" ht="1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MKH52Q7RF5JS-1303391851-2419</_dlc_DocId>
    <_dlc_DocIdUrl xmlns="3eb395c1-c26a-485a-a474-2edaaa77b21c">
      <Url>https://deps.intra.gov.bn/divisions/DOS/_layouts/15/DocIdRedir.aspx?ID=MKH52Q7RF5JS-1303391851-2419</Url>
      <Description>MKH52Q7RF5JS-1303391851-2419</Description>
    </_dlc_DocIdUrl>
    <SharedWithUsers xmlns="3eb395c1-c26a-485a-a474-2edaaa77b21c">
      <UserInfo>
        <DisplayName>aqilah.hamid</DisplayName>
        <AccountId>692</AccountId>
        <AccountType/>
      </UserInfo>
      <UserInfo>
        <DisplayName>Haji Mohammad Adib Bahzi bin Haji Majid</DisplayName>
        <AccountId>702</AccountId>
        <AccountType/>
      </UserInfo>
      <UserInfo>
        <DisplayName>Mohammad Amirul Azrie bin Mohammad Ali</DisplayName>
        <AccountId>965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E9070FF6-E34F-4257-9A90-29CB57C35950}">
  <ds:schemaRefs>
    <ds:schemaRef ds:uri="http://schemas.microsoft.com/office/2006/metadata/properties"/>
    <ds:schemaRef ds:uri="http://purl.org/dc/dcmitype/"/>
    <ds:schemaRef ds:uri="http://purl.org/dc/elements/1.1/"/>
    <ds:schemaRef ds:uri="7f87c9d7-699b-44c5-bfd8-c1d01b466ae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bce80bc-31f1-456e-bae0-275749261b0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6BD7B3B-135F-4B30-975A-0A5D9B474D97}"/>
</file>

<file path=customXml/itemProps3.xml><?xml version="1.0" encoding="utf-8"?>
<ds:datastoreItem xmlns:ds="http://schemas.openxmlformats.org/officeDocument/2006/customXml" ds:itemID="{D714A7BB-442C-487B-91AB-851EC96ABA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6DAF1B-DD21-49AF-8028-6ACFC98869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Metadata</vt:lpstr>
      <vt:lpstr>Data</vt:lpstr>
      <vt:lpstr>Data!Print_Area</vt:lpstr>
    </vt:vector>
  </TitlesOfParts>
  <Manager/>
  <Company>E-Government National Centre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JPES,MOFE</dc:creator>
  <cp:keywords/>
  <dc:description/>
  <cp:lastModifiedBy>Nuraqilah binti Hj Abd Hamid</cp:lastModifiedBy>
  <cp:revision/>
  <dcterms:created xsi:type="dcterms:W3CDTF">2019-01-07T07:14:35Z</dcterms:created>
  <dcterms:modified xsi:type="dcterms:W3CDTF">2025-02-26T02:47:37Z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5910efa3-9ee9-49ad-ad43-e4cc9d35b8ce</vt:lpwstr>
  </property>
</Properties>
</file>