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zillah.tarsat\Downloads\"/>
    </mc:Choice>
  </mc:AlternateContent>
  <xr:revisionPtr revIDLastSave="0" documentId="8_{11A53100-A69E-4654-9E68-5E159697E9A6}" xr6:coauthVersionLast="47" xr6:coauthVersionMax="47" xr10:uidLastSave="{00000000-0000-0000-0000-000000000000}"/>
  <bookViews>
    <workbookView xWindow="-120" yWindow="-120" windowWidth="29040" windowHeight="15720" xr2:uid="{683F2B2F-107A-4329-B599-E282B9280589}"/>
  </bookViews>
  <sheets>
    <sheet name="2a - Sex 15+" sheetId="1" r:id="rId1"/>
    <sheet name="2b -  Residential Sts 15+" sheetId="2" r:id="rId2"/>
  </sheets>
  <definedNames>
    <definedName name="_xlnm.Print_Area" localSheetId="0">'2a - Sex 15+'!$A$1:$G$43</definedName>
    <definedName name="_xlnm.Print_Area" localSheetId="1">'2b -  Residential Sts 15+'!$A$1:$G$43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" l="1"/>
  <c r="G39" i="2"/>
  <c r="F39" i="2"/>
  <c r="E39" i="2"/>
  <c r="G38" i="2"/>
  <c r="F38" i="2"/>
  <c r="E38" i="2"/>
  <c r="G35" i="2"/>
  <c r="F35" i="2"/>
  <c r="G34" i="2"/>
  <c r="F34" i="2"/>
  <c r="G32" i="2"/>
  <c r="F32" i="2"/>
  <c r="E32" i="2"/>
  <c r="G31" i="2"/>
  <c r="F31" i="2"/>
  <c r="E31" i="2"/>
  <c r="G30" i="2"/>
  <c r="F30" i="2"/>
  <c r="E30" i="2"/>
  <c r="G28" i="2"/>
  <c r="F28" i="2"/>
  <c r="E28" i="2"/>
  <c r="G27" i="2"/>
  <c r="E27" i="2" s="1"/>
  <c r="F27" i="2"/>
  <c r="G25" i="2"/>
  <c r="F25" i="2"/>
  <c r="G24" i="2"/>
  <c r="F24" i="2"/>
  <c r="E24" i="2"/>
  <c r="G23" i="2"/>
  <c r="F23" i="2"/>
  <c r="E23" i="2"/>
  <c r="G22" i="2"/>
  <c r="F22" i="2"/>
  <c r="E22" i="2" s="1"/>
  <c r="F40" i="1"/>
  <c r="C40" i="1"/>
  <c r="G39" i="1"/>
  <c r="F39" i="1"/>
  <c r="E39" i="1"/>
  <c r="D39" i="1"/>
  <c r="C39" i="1"/>
  <c r="B39" i="1"/>
  <c r="G38" i="1"/>
  <c r="F38" i="1"/>
  <c r="E38" i="1"/>
  <c r="D38" i="1"/>
  <c r="C38" i="1"/>
  <c r="B38" i="1"/>
  <c r="G35" i="1"/>
  <c r="F35" i="1"/>
  <c r="C35" i="1"/>
  <c r="B35" i="1"/>
  <c r="G34" i="1"/>
  <c r="F34" i="1"/>
  <c r="E34" i="1"/>
  <c r="D34" i="1"/>
  <c r="C34" i="1"/>
  <c r="B34" i="1" s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8" i="1"/>
  <c r="F28" i="1"/>
  <c r="E28" i="1"/>
  <c r="D28" i="1"/>
  <c r="C28" i="1"/>
  <c r="B28" i="1"/>
  <c r="G27" i="1"/>
  <c r="F27" i="1"/>
  <c r="E27" i="1"/>
  <c r="D27" i="1"/>
  <c r="C27" i="1"/>
  <c r="B27" i="1"/>
  <c r="G25" i="1"/>
  <c r="F25" i="1"/>
  <c r="E25" i="1"/>
  <c r="D25" i="1"/>
  <c r="C25" i="1"/>
  <c r="B25" i="1" s="1"/>
  <c r="G24" i="1"/>
  <c r="F24" i="1"/>
  <c r="E24" i="1"/>
  <c r="D24" i="1"/>
  <c r="C24" i="1"/>
  <c r="B24" i="1"/>
  <c r="G23" i="1"/>
  <c r="F23" i="1"/>
  <c r="E23" i="1"/>
  <c r="D23" i="1"/>
  <c r="C23" i="1"/>
  <c r="B23" i="1" s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<sst xmlns="http://schemas.openxmlformats.org/spreadsheetml/2006/main" count="89" uniqueCount="28">
  <si>
    <t>Table 2a: Labour Market Indicator aged 15 years and over by Sex, 2023 and 2024</t>
  </si>
  <si>
    <t>Labour Market Indicator</t>
  </si>
  <si>
    <t>Total</t>
  </si>
  <si>
    <t>Male</t>
  </si>
  <si>
    <t>Female</t>
  </si>
  <si>
    <t>Number</t>
  </si>
  <si>
    <t>Working Age Population 
(aged 15 years and over)</t>
  </si>
  <si>
    <t>Labour Force</t>
  </si>
  <si>
    <t>Outside Labour Force</t>
  </si>
  <si>
    <t>Employed</t>
  </si>
  <si>
    <t>Age Group</t>
  </si>
  <si>
    <t>15 – 24</t>
  </si>
  <si>
    <t>25 – 64</t>
  </si>
  <si>
    <t>65 and over</t>
  </si>
  <si>
    <t>Unemployed</t>
  </si>
  <si>
    <t>Percentage (%)</t>
  </si>
  <si>
    <t>Labour Force Participation Rate</t>
  </si>
  <si>
    <t>Employment to Population Ratio</t>
  </si>
  <si>
    <t xml:space="preserve">Unemployed </t>
  </si>
  <si>
    <t>Unemployed Rate</t>
  </si>
  <si>
    <t>Youth Unemployment Rate</t>
  </si>
  <si>
    <t>Notes: 
Data may not add up to the total due to the rounding.</t>
  </si>
  <si>
    <t>Notations:
                  -      Nil
                  0     Below Unit</t>
  </si>
  <si>
    <t xml:space="preserve">  </t>
  </si>
  <si>
    <t>Table 2b: Labour Market Indicator aged 15 years and over by Local and Non-local, 2023 and 2024</t>
  </si>
  <si>
    <t>Local</t>
  </si>
  <si>
    <t>Non-local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</si>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</sst>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8"/>
      <color theme="1"/>
      <name val="Tw Cen MT"/>
      <family val="2"/>
    </font>
    <font>
      <b/>
      <sz val="20"/>
      <name val="Century Gothic"/>
      <family val="2"/>
    </font>
    <font>
      <b/>
      <sz val="18"/>
      <color theme="0"/>
      <name val="Century Gothic"/>
      <family val="2"/>
    </font>
    <font>
      <b/>
      <u/>
      <sz val="20"/>
      <name val="Century Gothic"/>
      <family val="2"/>
    </font>
    <font>
      <sz val="20"/>
      <color theme="1"/>
      <name val="Tw Cen MT"/>
      <family val="2"/>
    </font>
    <font>
      <u/>
      <sz val="20"/>
      <name val="Century Gothic"/>
      <family val="2"/>
    </font>
    <font>
      <sz val="20"/>
      <name val="Century Gothic"/>
      <family val="2"/>
    </font>
    <font>
      <sz val="20"/>
      <color rgb="FF00B050"/>
      <name val="Century Gothic"/>
      <family val="2"/>
    </font>
    <font>
      <sz val="20"/>
      <color theme="1"/>
      <name val="Century Gothic"/>
      <family val="2"/>
    </font>
    <font>
      <sz val="10"/>
      <name val="Arial"/>
      <family val="2"/>
    </font>
    <font>
      <i/>
      <sz val="16"/>
      <name val="Calibri"/>
      <family val="2"/>
      <scheme val="minor"/>
    </font>
    <font>
      <sz val="1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00B0F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3" fontId="3" fillId="0" borderId="1" xfId="0" applyNumberFormat="1" applyFont="1" applyBorder="1"/>
    <xf numFmtId="0" fontId="3" fillId="0" borderId="0" xfId="0" applyFont="1"/>
    <xf numFmtId="0" fontId="2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top" wrapText="1"/>
    </xf>
    <xf numFmtId="3" fontId="4" fillId="4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 wrapText="1" indent="3"/>
    </xf>
    <xf numFmtId="3" fontId="9" fillId="4" borderId="0" xfId="0" applyNumberFormat="1" applyFont="1" applyFill="1" applyAlignment="1">
      <alignment horizontal="right" vertical="top" wrapText="1"/>
    </xf>
    <xf numFmtId="0" fontId="9" fillId="3" borderId="0" xfId="0" applyFont="1" applyFill="1" applyAlignment="1">
      <alignment horizontal="left" vertical="center" wrapText="1" indent="6"/>
    </xf>
    <xf numFmtId="164" fontId="9" fillId="4" borderId="0" xfId="1" applyNumberFormat="1" applyFont="1" applyFill="1" applyAlignment="1">
      <alignment horizontal="right" vertical="top" wrapText="1"/>
    </xf>
    <xf numFmtId="43" fontId="9" fillId="4" borderId="0" xfId="1" applyFont="1" applyFill="1" applyAlignment="1">
      <alignment horizontal="right" vertical="top" wrapText="1"/>
    </xf>
    <xf numFmtId="0" fontId="9" fillId="3" borderId="0" xfId="0" applyFont="1" applyFill="1" applyAlignment="1">
      <alignment horizontal="left" vertical="center" wrapText="1" indent="5"/>
    </xf>
    <xf numFmtId="0" fontId="6" fillId="3" borderId="0" xfId="0" applyFont="1" applyFill="1" applyAlignment="1">
      <alignment horizontal="left" vertical="center" wrapText="1"/>
    </xf>
    <xf numFmtId="165" fontId="4" fillId="4" borderId="0" xfId="0" applyNumberFormat="1" applyFont="1" applyFill="1" applyAlignment="1">
      <alignment horizontal="right" vertical="top" wrapText="1"/>
    </xf>
    <xf numFmtId="166" fontId="4" fillId="4" borderId="0" xfId="0" applyNumberFormat="1" applyFont="1" applyFill="1" applyAlignment="1">
      <alignment horizontal="right" vertical="top" wrapText="1"/>
    </xf>
    <xf numFmtId="0" fontId="9" fillId="3" borderId="0" xfId="0" applyFont="1" applyFill="1" applyAlignment="1">
      <alignment horizontal="left" vertical="center" wrapText="1" indent="3"/>
    </xf>
    <xf numFmtId="166" fontId="9" fillId="4" borderId="0" xfId="0" applyNumberFormat="1" applyFont="1" applyFill="1" applyAlignment="1">
      <alignment horizontal="right" vertical="top" wrapText="1"/>
    </xf>
    <xf numFmtId="166" fontId="10" fillId="4" borderId="0" xfId="0" applyNumberFormat="1" applyFont="1" applyFill="1" applyAlignment="1">
      <alignment horizontal="right" vertical="top" wrapText="1"/>
    </xf>
    <xf numFmtId="165" fontId="9" fillId="4" borderId="0" xfId="0" applyNumberFormat="1" applyFont="1" applyFill="1" applyAlignment="1">
      <alignment horizontal="right" vertical="top" wrapText="1"/>
    </xf>
    <xf numFmtId="167" fontId="9" fillId="4" borderId="0" xfId="1" applyNumberFormat="1" applyFont="1" applyFill="1" applyAlignment="1">
      <alignment horizontal="right" vertical="top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49" fontId="13" fillId="0" borderId="6" xfId="2" applyNumberFormat="1" applyFont="1" applyBorder="1" applyAlignment="1">
      <alignment horizontal="left" vertical="top"/>
    </xf>
    <xf numFmtId="0" fontId="7" fillId="0" borderId="0" xfId="0" applyFont="1"/>
    <xf numFmtId="49" fontId="13" fillId="0" borderId="0" xfId="2" applyNumberFormat="1" applyFont="1" applyAlignment="1">
      <alignment horizontal="left" vertical="top" wrapText="1"/>
    </xf>
    <xf numFmtId="49" fontId="13" fillId="0" borderId="0" xfId="2" applyNumberFormat="1" applyFont="1" applyAlignment="1">
      <alignment horizontal="left" vertical="top"/>
    </xf>
    <xf numFmtId="0" fontId="11" fillId="0" borderId="0" xfId="0" applyFont="1" applyAlignment="1">
      <alignment wrapText="1"/>
    </xf>
    <xf numFmtId="0" fontId="11" fillId="0" borderId="0" xfId="0" applyFont="1"/>
    <xf numFmtId="0" fontId="14" fillId="0" borderId="0" xfId="0" applyFont="1" applyAlignment="1">
      <alignment wrapText="1"/>
    </xf>
    <xf numFmtId="0" fontId="14" fillId="0" borderId="0" xfId="0" applyFont="1"/>
  </cellXfs>
  <cellStyles count="3">
    <cellStyle name="Comma" xfId="1" builtinId="3"/>
    <cellStyle name="Normal" xfId="0" builtinId="0"/>
    <cellStyle name="Normal 2 2" xfId="2" xr:uid="{D34E0D7E-675F-4EF9-B7C3-474376F25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D627-493E-43E4-96F1-06BCC810E22C}">
  <sheetPr>
    <tabColor theme="8"/>
  </sheetPr>
  <dimension ref="A1:I50"/>
  <sheetViews>
    <sheetView tabSelected="1" view="pageBreakPreview" zoomScale="68" zoomScaleNormal="50" zoomScaleSheetLayoutView="68" zoomScalePageLayoutView="50" workbookViewId="0">
      <pane xSplit="1" topLeftCell="B1" activePane="topRight" state="frozen"/>
      <selection activeCell="A40" sqref="A40:XFD42"/>
      <selection pane="topRight" activeCell="A40" sqref="A40:XFD42"/>
    </sheetView>
  </sheetViews>
  <sheetFormatPr defaultColWidth="8.85546875" defaultRowHeight="24" x14ac:dyDescent="0.35"/>
  <cols>
    <col min="1" max="1" width="85.7109375" style="37" customWidth="1"/>
    <col min="2" max="7" width="20" style="38" customWidth="1"/>
    <col min="8" max="8" width="17.28515625" style="3" bestFit="1" customWidth="1"/>
    <col min="9" max="9" width="12.7109375" style="3" bestFit="1" customWidth="1"/>
    <col min="10" max="16384" width="8.85546875" style="3"/>
  </cols>
  <sheetData>
    <row r="1" spans="1:9" ht="36.6" customHeight="1" thickBot="1" x14ac:dyDescent="0.4">
      <c r="A1" s="1" t="s">
        <v>0</v>
      </c>
      <c r="B1" s="2"/>
      <c r="C1" s="2"/>
      <c r="D1" s="2"/>
      <c r="E1" s="2"/>
      <c r="F1" s="2"/>
      <c r="G1" s="2"/>
    </row>
    <row r="2" spans="1:9" ht="37.5" customHeight="1" thickBot="1" x14ac:dyDescent="0.4">
      <c r="A2" s="4" t="s">
        <v>1</v>
      </c>
      <c r="B2" s="5">
        <v>2023</v>
      </c>
      <c r="C2" s="6"/>
      <c r="D2" s="6"/>
      <c r="E2" s="5">
        <v>2024</v>
      </c>
      <c r="F2" s="6"/>
      <c r="G2" s="6"/>
    </row>
    <row r="3" spans="1:9" ht="37.5" customHeight="1" thickTop="1" thickBot="1" x14ac:dyDescent="0.4">
      <c r="A3" s="4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</row>
    <row r="4" spans="1:9" ht="27" customHeight="1" thickTop="1" x14ac:dyDescent="0.35">
      <c r="A4" s="8" t="s">
        <v>5</v>
      </c>
      <c r="B4" s="9"/>
      <c r="C4" s="9"/>
      <c r="D4" s="9"/>
      <c r="E4" s="9"/>
      <c r="F4" s="9"/>
      <c r="G4" s="9"/>
      <c r="H4" s="10"/>
      <c r="I4" s="10"/>
    </row>
    <row r="5" spans="1:9" s="10" customFormat="1" ht="51.75" customHeight="1" x14ac:dyDescent="0.25">
      <c r="A5" s="11" t="s">
        <v>6</v>
      </c>
      <c r="B5" s="9">
        <v>359300</v>
      </c>
      <c r="C5" s="9">
        <v>190400</v>
      </c>
      <c r="D5" s="9">
        <v>168900</v>
      </c>
      <c r="E5" s="9">
        <v>364800</v>
      </c>
      <c r="F5" s="9">
        <v>194000</v>
      </c>
      <c r="G5" s="9">
        <v>170800</v>
      </c>
    </row>
    <row r="6" spans="1:9" s="10" customFormat="1" ht="27" customHeight="1" x14ac:dyDescent="0.25">
      <c r="A6" s="11" t="s">
        <v>7</v>
      </c>
      <c r="B6" s="9">
        <v>228600</v>
      </c>
      <c r="C6" s="9">
        <v>137100</v>
      </c>
      <c r="D6" s="9">
        <v>91500</v>
      </c>
      <c r="E6" s="9">
        <v>233800</v>
      </c>
      <c r="F6" s="9">
        <v>139700</v>
      </c>
      <c r="G6" s="9">
        <v>94100</v>
      </c>
    </row>
    <row r="7" spans="1:9" s="13" customFormat="1" ht="27" customHeight="1" x14ac:dyDescent="0.25">
      <c r="A7" s="12" t="s">
        <v>8</v>
      </c>
      <c r="B7" s="9">
        <v>130700</v>
      </c>
      <c r="C7" s="9">
        <v>53300</v>
      </c>
      <c r="D7" s="9">
        <v>77400</v>
      </c>
      <c r="E7" s="9">
        <v>131000</v>
      </c>
      <c r="F7" s="9">
        <v>54300</v>
      </c>
      <c r="G7" s="9">
        <v>76700</v>
      </c>
    </row>
    <row r="8" spans="1:9" s="13" customFormat="1" ht="10.5" customHeight="1" x14ac:dyDescent="0.25">
      <c r="A8" s="12"/>
      <c r="B8" s="9"/>
      <c r="C8" s="9"/>
      <c r="D8" s="9"/>
      <c r="E8" s="14"/>
      <c r="F8" s="14"/>
      <c r="G8" s="14"/>
    </row>
    <row r="9" spans="1:9" s="10" customFormat="1" ht="27" customHeight="1" x14ac:dyDescent="0.25">
      <c r="A9" s="11" t="s">
        <v>9</v>
      </c>
      <c r="B9" s="9">
        <v>216700</v>
      </c>
      <c r="C9" s="9">
        <v>130100</v>
      </c>
      <c r="D9" s="9">
        <v>86600</v>
      </c>
      <c r="E9" s="9">
        <v>222700</v>
      </c>
      <c r="F9" s="9">
        <v>133900</v>
      </c>
      <c r="G9" s="9">
        <v>88900</v>
      </c>
    </row>
    <row r="10" spans="1:9" s="10" customFormat="1" ht="27" customHeight="1" x14ac:dyDescent="0.25">
      <c r="A10" s="15" t="s">
        <v>10</v>
      </c>
      <c r="B10" s="16"/>
      <c r="C10" s="16"/>
      <c r="D10" s="16"/>
      <c r="E10" s="16"/>
      <c r="F10" s="16"/>
      <c r="G10" s="16"/>
    </row>
    <row r="11" spans="1:9" s="10" customFormat="1" ht="27" customHeight="1" x14ac:dyDescent="0.25">
      <c r="A11" s="17" t="s">
        <v>11</v>
      </c>
      <c r="B11" s="16">
        <v>20300</v>
      </c>
      <c r="C11" s="16">
        <v>13300</v>
      </c>
      <c r="D11" s="16">
        <v>7100</v>
      </c>
      <c r="E11" s="16">
        <v>20100</v>
      </c>
      <c r="F11" s="16">
        <v>12600</v>
      </c>
      <c r="G11" s="16">
        <v>7500</v>
      </c>
    </row>
    <row r="12" spans="1:9" s="10" customFormat="1" ht="27" customHeight="1" x14ac:dyDescent="0.25">
      <c r="A12" s="17" t="s">
        <v>12</v>
      </c>
      <c r="B12" s="16">
        <v>192800</v>
      </c>
      <c r="C12" s="16">
        <v>114700</v>
      </c>
      <c r="D12" s="16">
        <v>78100</v>
      </c>
      <c r="E12" s="16">
        <v>198400</v>
      </c>
      <c r="F12" s="16">
        <v>118600</v>
      </c>
      <c r="G12" s="16">
        <v>79800</v>
      </c>
    </row>
    <row r="13" spans="1:9" s="10" customFormat="1" ht="27" customHeight="1" x14ac:dyDescent="0.25">
      <c r="A13" s="17" t="s">
        <v>13</v>
      </c>
      <c r="B13" s="16">
        <v>3600</v>
      </c>
      <c r="C13" s="16">
        <v>2200</v>
      </c>
      <c r="D13" s="16">
        <v>1500</v>
      </c>
      <c r="E13" s="16">
        <v>4200</v>
      </c>
      <c r="F13" s="16">
        <v>2600</v>
      </c>
      <c r="G13" s="16">
        <v>1600</v>
      </c>
    </row>
    <row r="14" spans="1:9" s="10" customFormat="1" ht="10.5" customHeight="1" x14ac:dyDescent="0.25">
      <c r="A14" s="17"/>
      <c r="B14" s="16"/>
      <c r="C14" s="16"/>
      <c r="D14" s="16"/>
      <c r="E14" s="16"/>
      <c r="F14" s="16"/>
      <c r="G14" s="16"/>
    </row>
    <row r="15" spans="1:9" s="13" customFormat="1" ht="27" customHeight="1" x14ac:dyDescent="0.25">
      <c r="A15" s="11" t="s">
        <v>14</v>
      </c>
      <c r="B15" s="9">
        <v>11900</v>
      </c>
      <c r="C15" s="9">
        <v>7000</v>
      </c>
      <c r="D15" s="9">
        <v>4900</v>
      </c>
      <c r="E15" s="9">
        <v>11100</v>
      </c>
      <c r="F15" s="9">
        <v>5900</v>
      </c>
      <c r="G15" s="9">
        <v>5200</v>
      </c>
    </row>
    <row r="16" spans="1:9" s="13" customFormat="1" ht="27" customHeight="1" x14ac:dyDescent="0.25">
      <c r="A16" s="15" t="s">
        <v>10</v>
      </c>
      <c r="B16" s="18"/>
      <c r="C16" s="18"/>
      <c r="D16" s="18"/>
      <c r="E16" s="18"/>
      <c r="F16" s="18"/>
      <c r="G16" s="18"/>
    </row>
    <row r="17" spans="1:7" s="13" customFormat="1" ht="27" customHeight="1" x14ac:dyDescent="0.25">
      <c r="A17" s="17" t="s">
        <v>11</v>
      </c>
      <c r="B17" s="16">
        <v>4200</v>
      </c>
      <c r="C17" s="16">
        <v>2300</v>
      </c>
      <c r="D17" s="18">
        <v>1900</v>
      </c>
      <c r="E17" s="18">
        <v>4600</v>
      </c>
      <c r="F17" s="18">
        <v>2500</v>
      </c>
      <c r="G17" s="18">
        <v>2200</v>
      </c>
    </row>
    <row r="18" spans="1:7" s="13" customFormat="1" ht="27" customHeight="1" x14ac:dyDescent="0.25">
      <c r="A18" s="17" t="s">
        <v>12</v>
      </c>
      <c r="B18" s="16">
        <v>7700</v>
      </c>
      <c r="C18" s="16">
        <v>4700</v>
      </c>
      <c r="D18" s="16">
        <v>3000</v>
      </c>
      <c r="E18" s="16">
        <v>6500</v>
      </c>
      <c r="F18" s="16">
        <v>3400</v>
      </c>
      <c r="G18" s="18">
        <v>3000</v>
      </c>
    </row>
    <row r="19" spans="1:7" s="13" customFormat="1" ht="27" customHeight="1" x14ac:dyDescent="0.25">
      <c r="A19" s="17" t="s">
        <v>13</v>
      </c>
      <c r="B19" s="16">
        <v>0</v>
      </c>
      <c r="C19" s="19">
        <v>0</v>
      </c>
      <c r="D19" s="16">
        <v>0</v>
      </c>
      <c r="E19" s="16">
        <v>0</v>
      </c>
      <c r="F19" s="19">
        <v>0</v>
      </c>
      <c r="G19" s="16">
        <v>0</v>
      </c>
    </row>
    <row r="20" spans="1:7" s="10" customFormat="1" ht="27" customHeight="1" x14ac:dyDescent="0.25">
      <c r="A20" s="20"/>
      <c r="B20" s="16"/>
      <c r="C20" s="16"/>
      <c r="D20" s="16"/>
      <c r="E20" s="16"/>
      <c r="F20" s="16"/>
      <c r="G20" s="16"/>
    </row>
    <row r="21" spans="1:7" s="10" customFormat="1" ht="27" customHeight="1" x14ac:dyDescent="0.25">
      <c r="A21" s="21" t="s">
        <v>15</v>
      </c>
      <c r="B21" s="16"/>
      <c r="C21" s="16"/>
      <c r="D21" s="16"/>
      <c r="E21" s="16"/>
      <c r="F21" s="16"/>
      <c r="G21" s="16"/>
    </row>
    <row r="22" spans="1:7" s="10" customFormat="1" ht="52.5" customHeight="1" x14ac:dyDescent="0.25">
      <c r="A22" s="11" t="s">
        <v>6</v>
      </c>
      <c r="B22" s="22">
        <f>SUM(C22:D22)</f>
        <v>100</v>
      </c>
      <c r="C22" s="22">
        <f>C5/B5*100</f>
        <v>52.991928750347896</v>
      </c>
      <c r="D22" s="22">
        <f>D5/B5*100</f>
        <v>47.008071249652097</v>
      </c>
      <c r="E22" s="22">
        <f>SUM(F22:G22)</f>
        <v>100</v>
      </c>
      <c r="F22" s="22">
        <f>F5/E5*100</f>
        <v>53.179824561403507</v>
      </c>
      <c r="G22" s="22">
        <f>G5/E5*100</f>
        <v>46.820175438596493</v>
      </c>
    </row>
    <row r="23" spans="1:7" s="10" customFormat="1" ht="27" customHeight="1" x14ac:dyDescent="0.25">
      <c r="A23" s="11" t="s">
        <v>7</v>
      </c>
      <c r="B23" s="23">
        <f>SUM(C23:D23)</f>
        <v>100</v>
      </c>
      <c r="C23" s="23">
        <f>C6/B6*100</f>
        <v>59.973753280839894</v>
      </c>
      <c r="D23" s="23">
        <f>D6/B6*100</f>
        <v>40.026246719160099</v>
      </c>
      <c r="E23" s="23">
        <f>SUM(F23:G23)</f>
        <v>100</v>
      </c>
      <c r="F23" s="23">
        <f>F6/E6*100</f>
        <v>59.751924721984608</v>
      </c>
      <c r="G23" s="23">
        <f>G6/E6*100</f>
        <v>40.248075278015399</v>
      </c>
    </row>
    <row r="24" spans="1:7" s="10" customFormat="1" ht="27" customHeight="1" x14ac:dyDescent="0.25">
      <c r="A24" s="24" t="s">
        <v>16</v>
      </c>
      <c r="B24" s="25">
        <f t="shared" ref="B24:G24" si="0">B6/B$5*100</f>
        <v>63.623712774839966</v>
      </c>
      <c r="C24" s="25">
        <f t="shared" si="0"/>
        <v>72.006302521008408</v>
      </c>
      <c r="D24" s="25">
        <f t="shared" si="0"/>
        <v>54.174067495559505</v>
      </c>
      <c r="E24" s="25">
        <f t="shared" si="0"/>
        <v>64.089912280701753</v>
      </c>
      <c r="F24" s="25">
        <f t="shared" si="0"/>
        <v>72.010309278350519</v>
      </c>
      <c r="G24" s="25">
        <f t="shared" si="0"/>
        <v>55.093676814988292</v>
      </c>
    </row>
    <row r="25" spans="1:7" s="10" customFormat="1" ht="27" customHeight="1" x14ac:dyDescent="0.25">
      <c r="A25" s="12" t="s">
        <v>8</v>
      </c>
      <c r="B25" s="23">
        <f>SUM(C25:D25)</f>
        <v>100</v>
      </c>
      <c r="C25" s="23">
        <f>C7/B7*100</f>
        <v>40.780413159908186</v>
      </c>
      <c r="D25" s="23">
        <f>D7/B7*100</f>
        <v>59.219586840091807</v>
      </c>
      <c r="E25" s="23">
        <f>SUM(F25:G25)</f>
        <v>100</v>
      </c>
      <c r="F25" s="23">
        <f>F7/E7*100</f>
        <v>41.450381679389317</v>
      </c>
      <c r="G25" s="23">
        <f>G7/E7*100</f>
        <v>58.549618320610683</v>
      </c>
    </row>
    <row r="26" spans="1:7" s="10" customFormat="1" ht="10.5" customHeight="1" x14ac:dyDescent="0.25">
      <c r="A26" s="12"/>
      <c r="B26" s="23"/>
      <c r="C26" s="23"/>
      <c r="D26" s="23"/>
      <c r="E26" s="23"/>
      <c r="F26" s="23"/>
      <c r="G26" s="23"/>
    </row>
    <row r="27" spans="1:7" s="10" customFormat="1" ht="27" customHeight="1" x14ac:dyDescent="0.25">
      <c r="A27" s="11" t="s">
        <v>9</v>
      </c>
      <c r="B27" s="23">
        <f>SUM(C27:D27)</f>
        <v>100</v>
      </c>
      <c r="C27" s="23">
        <f>C9/B9*100</f>
        <v>60.036917397323485</v>
      </c>
      <c r="D27" s="23">
        <f>D9/B9*100</f>
        <v>39.963082602676515</v>
      </c>
      <c r="E27" s="23">
        <f>SUM(F27:G27)</f>
        <v>100.04490345756622</v>
      </c>
      <c r="F27" s="23">
        <f>F9/E9*100</f>
        <v>60.125729681185447</v>
      </c>
      <c r="G27" s="23">
        <f>G9/E9*100</f>
        <v>39.919173776380781</v>
      </c>
    </row>
    <row r="28" spans="1:7" s="10" customFormat="1" ht="27" customHeight="1" x14ac:dyDescent="0.25">
      <c r="A28" s="24" t="s">
        <v>17</v>
      </c>
      <c r="B28" s="25">
        <f t="shared" ref="B28:G28" si="1">B9/B$5*100</f>
        <v>60.31171722794322</v>
      </c>
      <c r="C28" s="25">
        <f t="shared" si="1"/>
        <v>68.329831932773118</v>
      </c>
      <c r="D28" s="25">
        <f t="shared" si="1"/>
        <v>51.272942569567789</v>
      </c>
      <c r="E28" s="25">
        <f t="shared" si="1"/>
        <v>61.047149122807021</v>
      </c>
      <c r="F28" s="25">
        <f t="shared" si="1"/>
        <v>69.020618556701024</v>
      </c>
      <c r="G28" s="25">
        <f t="shared" si="1"/>
        <v>52.049180327868847</v>
      </c>
    </row>
    <row r="29" spans="1:7" s="10" customFormat="1" ht="27" customHeight="1" x14ac:dyDescent="0.25">
      <c r="A29" s="15" t="s">
        <v>10</v>
      </c>
      <c r="B29" s="26"/>
      <c r="C29" s="26"/>
      <c r="D29" s="26"/>
      <c r="E29" s="26"/>
      <c r="F29" s="26"/>
      <c r="G29" s="26"/>
    </row>
    <row r="30" spans="1:7" s="10" customFormat="1" ht="27" customHeight="1" x14ac:dyDescent="0.25">
      <c r="A30" s="17" t="s">
        <v>11</v>
      </c>
      <c r="B30" s="25">
        <f t="shared" ref="B30:G32" si="2">B11/B$9*100</f>
        <v>9.3677895708352548</v>
      </c>
      <c r="C30" s="25">
        <f t="shared" si="2"/>
        <v>10.222905457340508</v>
      </c>
      <c r="D30" s="25">
        <f t="shared" si="2"/>
        <v>8.1986143187066975</v>
      </c>
      <c r="E30" s="25">
        <f t="shared" si="2"/>
        <v>9.0255949708127527</v>
      </c>
      <c r="F30" s="25">
        <f t="shared" si="2"/>
        <v>9.4100074682598951</v>
      </c>
      <c r="G30" s="25">
        <f t="shared" si="2"/>
        <v>8.4364454443194603</v>
      </c>
    </row>
    <row r="31" spans="1:7" s="10" customFormat="1" ht="27" customHeight="1" x14ac:dyDescent="0.25">
      <c r="A31" s="17" t="s">
        <v>12</v>
      </c>
      <c r="B31" s="25">
        <f t="shared" si="2"/>
        <v>88.970927549607751</v>
      </c>
      <c r="C31" s="25">
        <f t="shared" si="2"/>
        <v>88.162951575710991</v>
      </c>
      <c r="D31" s="25">
        <f t="shared" si="2"/>
        <v>90.184757505773675</v>
      </c>
      <c r="E31" s="25">
        <f t="shared" si="2"/>
        <v>89.088459811405471</v>
      </c>
      <c r="F31" s="25">
        <f t="shared" si="2"/>
        <v>88.573562359970126</v>
      </c>
      <c r="G31" s="25">
        <f t="shared" si="2"/>
        <v>89.763779527559052</v>
      </c>
    </row>
    <row r="32" spans="1:7" s="10" customFormat="1" ht="26.25" x14ac:dyDescent="0.25">
      <c r="A32" s="17" t="s">
        <v>13</v>
      </c>
      <c r="B32" s="25">
        <f t="shared" si="2"/>
        <v>1.6612828795569912</v>
      </c>
      <c r="C32" s="25">
        <f t="shared" si="2"/>
        <v>1.6910069177555727</v>
      </c>
      <c r="D32" s="25">
        <f t="shared" si="2"/>
        <v>1.7321016166281753</v>
      </c>
      <c r="E32" s="25">
        <f t="shared" si="2"/>
        <v>1.8859452177817693</v>
      </c>
      <c r="F32" s="25">
        <f t="shared" si="2"/>
        <v>1.9417475728155338</v>
      </c>
      <c r="G32" s="25">
        <f t="shared" si="2"/>
        <v>1.799775028121485</v>
      </c>
    </row>
    <row r="33" spans="1:7" s="10" customFormat="1" ht="10.5" customHeight="1" x14ac:dyDescent="0.25">
      <c r="A33" s="17"/>
      <c r="B33" s="25"/>
      <c r="C33" s="25"/>
      <c r="D33" s="25"/>
      <c r="E33" s="25"/>
      <c r="F33" s="25"/>
      <c r="G33" s="25"/>
    </row>
    <row r="34" spans="1:7" s="13" customFormat="1" ht="25.5" x14ac:dyDescent="0.25">
      <c r="A34" s="11" t="s">
        <v>18</v>
      </c>
      <c r="B34" s="23">
        <f>SUM(C34:D34)</f>
        <v>100</v>
      </c>
      <c r="C34" s="23">
        <f>C15/B15*100</f>
        <v>58.82352941176471</v>
      </c>
      <c r="D34" s="23">
        <f>D15/B15*100</f>
        <v>41.17647058823529</v>
      </c>
      <c r="E34" s="23">
        <f>SUM(F34:G34)</f>
        <v>100</v>
      </c>
      <c r="F34" s="23">
        <f>F15/E15*100</f>
        <v>53.153153153153156</v>
      </c>
      <c r="G34" s="23">
        <f>G15/E15*100</f>
        <v>46.846846846846844</v>
      </c>
    </row>
    <row r="35" spans="1:7" s="13" customFormat="1" ht="27" customHeight="1" x14ac:dyDescent="0.25">
      <c r="A35" s="24" t="s">
        <v>19</v>
      </c>
      <c r="B35" s="27">
        <f t="shared" ref="B35:C35" si="3">B15/B6*100</f>
        <v>5.2055993000874894</v>
      </c>
      <c r="C35" s="27">
        <f t="shared" si="3"/>
        <v>5.1057622173595911</v>
      </c>
      <c r="D35" s="27">
        <v>5.3</v>
      </c>
      <c r="E35" s="27">
        <v>4.8</v>
      </c>
      <c r="F35" s="27">
        <f t="shared" ref="F35:G35" si="4">F15/F6*100</f>
        <v>4.2233357193987118</v>
      </c>
      <c r="G35" s="27">
        <f t="shared" si="4"/>
        <v>5.526036131774708</v>
      </c>
    </row>
    <row r="36" spans="1:7" s="13" customFormat="1" ht="27" customHeight="1" x14ac:dyDescent="0.25">
      <c r="A36" s="24" t="s">
        <v>20</v>
      </c>
      <c r="B36" s="27">
        <v>17.041420118343193</v>
      </c>
      <c r="C36" s="27">
        <v>14.661436563565044</v>
      </c>
      <c r="D36" s="28">
        <v>21.186062095153005</v>
      </c>
      <c r="E36" s="27">
        <v>18.548387096774192</v>
      </c>
      <c r="F36" s="27">
        <v>16.556291390728479</v>
      </c>
      <c r="G36" s="28">
        <v>22.680412371134022</v>
      </c>
    </row>
    <row r="37" spans="1:7" s="13" customFormat="1" ht="27" customHeight="1" x14ac:dyDescent="0.25">
      <c r="A37" s="15" t="s">
        <v>10</v>
      </c>
      <c r="B37" s="16"/>
      <c r="C37" s="25"/>
      <c r="D37" s="16"/>
      <c r="E37" s="16"/>
      <c r="F37" s="25"/>
      <c r="G37" s="16"/>
    </row>
    <row r="38" spans="1:7" s="13" customFormat="1" ht="27" customHeight="1" x14ac:dyDescent="0.25">
      <c r="A38" s="17" t="s">
        <v>11</v>
      </c>
      <c r="B38" s="28">
        <f t="shared" ref="B38:G38" si="5">B17/B15*100</f>
        <v>35.294117647058826</v>
      </c>
      <c r="C38" s="28">
        <f t="shared" si="5"/>
        <v>32.857142857142854</v>
      </c>
      <c r="D38" s="28">
        <f t="shared" si="5"/>
        <v>38.775510204081634</v>
      </c>
      <c r="E38" s="28">
        <f t="shared" si="5"/>
        <v>41.441441441441441</v>
      </c>
      <c r="F38" s="28">
        <f t="shared" si="5"/>
        <v>42.372881355932201</v>
      </c>
      <c r="G38" s="28">
        <f t="shared" si="5"/>
        <v>42.307692307692307</v>
      </c>
    </row>
    <row r="39" spans="1:7" s="13" customFormat="1" ht="27" customHeight="1" x14ac:dyDescent="0.25">
      <c r="A39" s="17" t="s">
        <v>12</v>
      </c>
      <c r="B39" s="28">
        <f t="shared" ref="B39:G39" si="6">B18/B15*100</f>
        <v>64.705882352941174</v>
      </c>
      <c r="C39" s="28">
        <f t="shared" si="6"/>
        <v>67.142857142857139</v>
      </c>
      <c r="D39" s="28">
        <f t="shared" si="6"/>
        <v>61.224489795918366</v>
      </c>
      <c r="E39" s="28">
        <f t="shared" si="6"/>
        <v>58.558558558558559</v>
      </c>
      <c r="F39" s="28">
        <f t="shared" si="6"/>
        <v>57.627118644067799</v>
      </c>
      <c r="G39" s="28">
        <f t="shared" si="6"/>
        <v>57.692307692307686</v>
      </c>
    </row>
    <row r="40" spans="1:7" s="13" customFormat="1" ht="27" thickBot="1" x14ac:dyDescent="0.3">
      <c r="A40" s="17" t="s">
        <v>13</v>
      </c>
      <c r="B40" s="27">
        <v>0</v>
      </c>
      <c r="C40" s="28">
        <f t="shared" ref="C40" si="7">C19/C15*100</f>
        <v>0</v>
      </c>
      <c r="D40" s="27">
        <v>0</v>
      </c>
      <c r="E40" s="27">
        <v>0</v>
      </c>
      <c r="F40" s="28">
        <f t="shared" ref="F40" si="8">F19/F15*100</f>
        <v>0</v>
      </c>
      <c r="G40" s="27">
        <v>0</v>
      </c>
    </row>
    <row r="41" spans="1:7" ht="27" hidden="1" thickBot="1" x14ac:dyDescent="0.4">
      <c r="A41" s="29"/>
      <c r="B41" s="30"/>
      <c r="C41" s="30"/>
      <c r="D41" s="30"/>
      <c r="E41" s="30"/>
      <c r="F41" s="30"/>
      <c r="G41" s="30"/>
    </row>
    <row r="42" spans="1:7" s="32" customFormat="1" ht="25.5" x14ac:dyDescent="0.35">
      <c r="A42" s="31" t="s">
        <v>21</v>
      </c>
      <c r="B42" s="31"/>
      <c r="C42" s="31"/>
      <c r="D42" s="31"/>
      <c r="E42" s="31"/>
      <c r="F42" s="31"/>
      <c r="G42" s="31"/>
    </row>
    <row r="43" spans="1:7" s="32" customFormat="1" ht="66" customHeight="1" x14ac:dyDescent="0.35">
      <c r="A43" s="33" t="s">
        <v>22</v>
      </c>
      <c r="B43" s="34"/>
      <c r="C43" s="34"/>
      <c r="D43" s="34"/>
      <c r="E43" s="34"/>
      <c r="F43" s="34"/>
      <c r="G43" s="34"/>
    </row>
    <row r="44" spans="1:7" s="32" customFormat="1" ht="26.25" x14ac:dyDescent="0.35">
      <c r="A44" s="35"/>
      <c r="B44" s="36"/>
      <c r="C44" s="36"/>
      <c r="D44" s="36"/>
      <c r="E44" s="36"/>
      <c r="F44" s="36"/>
      <c r="G44" s="36"/>
    </row>
    <row r="45" spans="1:7" s="36" customFormat="1" ht="26.25" x14ac:dyDescent="0.35">
      <c r="A45" s="35" t="s">
        <v>23</v>
      </c>
    </row>
    <row r="46" spans="1:7" ht="26.25" x14ac:dyDescent="0.35">
      <c r="B46" s="36"/>
      <c r="C46" s="36"/>
      <c r="D46" s="36"/>
      <c r="E46" s="36"/>
      <c r="F46" s="36"/>
      <c r="G46" s="36"/>
    </row>
    <row r="47" spans="1:7" ht="26.25" x14ac:dyDescent="0.35">
      <c r="B47" s="36"/>
      <c r="C47" s="36"/>
      <c r="D47" s="36"/>
      <c r="E47" s="36"/>
      <c r="F47" s="36"/>
      <c r="G47" s="36"/>
    </row>
    <row r="48" spans="1:7" ht="26.25" x14ac:dyDescent="0.35">
      <c r="B48" s="36"/>
      <c r="C48" s="36"/>
      <c r="D48" s="36"/>
      <c r="E48" s="36"/>
      <c r="F48" s="36"/>
      <c r="G48" s="36"/>
    </row>
    <row r="49" spans="1:7" s="38" customFormat="1" ht="26.25" x14ac:dyDescent="0.35">
      <c r="A49" s="37" t="s">
        <v>23</v>
      </c>
      <c r="B49" s="36"/>
      <c r="C49" s="36"/>
      <c r="D49" s="36"/>
      <c r="E49" s="36"/>
      <c r="F49" s="36"/>
      <c r="G49" s="36"/>
    </row>
    <row r="50" spans="1:7" ht="26.25" x14ac:dyDescent="0.35">
      <c r="B50" s="36"/>
      <c r="C50" s="36"/>
      <c r="D50" s="36"/>
      <c r="E50" s="36"/>
      <c r="F50" s="36"/>
      <c r="G50" s="36"/>
    </row>
  </sheetData>
  <mergeCells count="5">
    <mergeCell ref="A2:A3"/>
    <mergeCell ref="B2:D2"/>
    <mergeCell ref="E2:G2"/>
    <mergeCell ref="A42:G42"/>
    <mergeCell ref="A43:G43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5" orientation="portrait" r:id="rId1"/>
  <headerFooter>
    <oddFooter>&amp;L&amp;"-,Italic"&amp;20Source: Report of the Labour Force Survey (LFS)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096D-EF64-45C9-B3E1-EE799D57EE69}">
  <sheetPr>
    <tabColor theme="8"/>
  </sheetPr>
  <dimension ref="A1:I50"/>
  <sheetViews>
    <sheetView zoomScale="50" zoomScaleNormal="50" zoomScaleSheetLayoutView="68" zoomScalePageLayoutView="50" workbookViewId="0">
      <pane xSplit="1" topLeftCell="E1" activePane="topRight" state="frozen"/>
      <selection activeCell="A40" sqref="A40:XFD42"/>
      <selection pane="topRight" activeCell="A40" sqref="A40:XFD42"/>
    </sheetView>
  </sheetViews>
  <sheetFormatPr defaultColWidth="8.85546875" defaultRowHeight="24" x14ac:dyDescent="0.35"/>
  <cols>
    <col min="1" max="1" width="85.7109375" style="37" customWidth="1"/>
    <col min="2" max="7" width="20" style="38" customWidth="1"/>
    <col min="8" max="8" width="17.28515625" style="3" bestFit="1" customWidth="1"/>
    <col min="9" max="9" width="12.7109375" style="3" bestFit="1" customWidth="1"/>
    <col min="10" max="16384" width="8.85546875" style="3"/>
  </cols>
  <sheetData>
    <row r="1" spans="1:9" ht="36.6" customHeight="1" thickBot="1" x14ac:dyDescent="0.4">
      <c r="A1" s="1" t="s">
        <v>24</v>
      </c>
      <c r="B1" s="2"/>
      <c r="C1" s="2"/>
      <c r="D1" s="2"/>
      <c r="E1" s="2"/>
      <c r="F1" s="2"/>
      <c r="G1" s="2"/>
    </row>
    <row r="2" spans="1:9" ht="37.5" customHeight="1" thickBot="1" x14ac:dyDescent="0.4">
      <c r="A2" s="4" t="s">
        <v>1</v>
      </c>
      <c r="B2" s="5">
        <v>2023</v>
      </c>
      <c r="C2" s="6"/>
      <c r="D2" s="6"/>
      <c r="E2" s="5">
        <v>2024</v>
      </c>
      <c r="F2" s="6"/>
      <c r="G2" s="6"/>
    </row>
    <row r="3" spans="1:9" ht="37.5" customHeight="1" thickTop="1" thickBot="1" x14ac:dyDescent="0.4">
      <c r="A3" s="4"/>
      <c r="B3" s="7" t="s">
        <v>2</v>
      </c>
      <c r="C3" s="7" t="s">
        <v>25</v>
      </c>
      <c r="D3" s="7" t="s">
        <v>26</v>
      </c>
      <c r="E3" s="7" t="s">
        <v>2</v>
      </c>
      <c r="F3" s="7" t="s">
        <v>25</v>
      </c>
      <c r="G3" s="7" t="s">
        <v>26</v>
      </c>
    </row>
    <row r="4" spans="1:9" ht="27" customHeight="1" thickTop="1" x14ac:dyDescent="0.35">
      <c r="A4" s="8" t="s">
        <v>5</v>
      </c>
      <c r="B4" s="9"/>
      <c r="C4" s="9"/>
      <c r="D4" s="9"/>
      <c r="E4" s="9"/>
      <c r="F4" s="9"/>
      <c r="G4" s="9"/>
      <c r="H4" s="10"/>
      <c r="I4" s="10"/>
    </row>
    <row r="5" spans="1:9" s="10" customFormat="1" ht="51.75" customHeight="1" x14ac:dyDescent="0.25">
      <c r="A5" s="11" t="s">
        <v>6</v>
      </c>
      <c r="B5" s="9">
        <v>359300</v>
      </c>
      <c r="C5" s="9">
        <v>284800</v>
      </c>
      <c r="D5" s="9">
        <v>74500</v>
      </c>
      <c r="E5" s="9">
        <v>364800</v>
      </c>
      <c r="F5" s="9">
        <v>289500</v>
      </c>
      <c r="G5" s="9">
        <v>75300</v>
      </c>
    </row>
    <row r="6" spans="1:9" s="10" customFormat="1" ht="27" customHeight="1" x14ac:dyDescent="0.25">
      <c r="A6" s="11" t="s">
        <v>7</v>
      </c>
      <c r="B6" s="9">
        <v>228600</v>
      </c>
      <c r="C6" s="9">
        <v>164900</v>
      </c>
      <c r="D6" s="9">
        <v>63700</v>
      </c>
      <c r="E6" s="9">
        <v>233800</v>
      </c>
      <c r="F6" s="9">
        <v>169800</v>
      </c>
      <c r="G6" s="9">
        <v>64100</v>
      </c>
    </row>
    <row r="7" spans="1:9" s="13" customFormat="1" ht="27" customHeight="1" x14ac:dyDescent="0.25">
      <c r="A7" s="12" t="s">
        <v>8</v>
      </c>
      <c r="B7" s="9">
        <v>130700</v>
      </c>
      <c r="C7" s="9">
        <v>119900</v>
      </c>
      <c r="D7" s="9">
        <v>10800</v>
      </c>
      <c r="E7" s="9">
        <v>131000</v>
      </c>
      <c r="F7" s="9">
        <v>119700</v>
      </c>
      <c r="G7" s="9">
        <v>11200</v>
      </c>
    </row>
    <row r="8" spans="1:9" s="13" customFormat="1" ht="10.5" customHeight="1" x14ac:dyDescent="0.25">
      <c r="A8" s="12"/>
      <c r="B8" s="9"/>
      <c r="C8" s="9"/>
      <c r="D8" s="9"/>
      <c r="E8" s="9"/>
      <c r="F8" s="9"/>
      <c r="G8" s="9"/>
    </row>
    <row r="9" spans="1:9" s="10" customFormat="1" ht="27" customHeight="1" x14ac:dyDescent="0.25">
      <c r="A9" s="11" t="s">
        <v>9</v>
      </c>
      <c r="B9" s="9">
        <v>216700</v>
      </c>
      <c r="C9" s="9">
        <v>153300</v>
      </c>
      <c r="D9" s="9">
        <v>63500</v>
      </c>
      <c r="E9" s="9">
        <v>222700</v>
      </c>
      <c r="F9" s="9">
        <v>158800</v>
      </c>
      <c r="G9" s="9">
        <v>63900</v>
      </c>
    </row>
    <row r="10" spans="1:9" s="10" customFormat="1" ht="27" customHeight="1" x14ac:dyDescent="0.25">
      <c r="A10" s="15" t="s">
        <v>10</v>
      </c>
      <c r="B10" s="16"/>
      <c r="C10" s="16"/>
      <c r="D10" s="16"/>
      <c r="E10" s="16"/>
      <c r="F10" s="16"/>
      <c r="G10" s="16"/>
    </row>
    <row r="11" spans="1:9" s="10" customFormat="1" ht="27" customHeight="1" x14ac:dyDescent="0.25">
      <c r="A11" s="17" t="s">
        <v>11</v>
      </c>
      <c r="B11" s="16">
        <v>20300</v>
      </c>
      <c r="C11" s="16">
        <v>15700</v>
      </c>
      <c r="D11" s="16">
        <v>4600</v>
      </c>
      <c r="E11" s="16">
        <v>20100</v>
      </c>
      <c r="F11" s="16">
        <v>15100</v>
      </c>
      <c r="G11" s="16">
        <v>5000</v>
      </c>
    </row>
    <row r="12" spans="1:9" s="10" customFormat="1" ht="27" customHeight="1" x14ac:dyDescent="0.25">
      <c r="A12" s="17" t="s">
        <v>12</v>
      </c>
      <c r="B12" s="16">
        <v>192800</v>
      </c>
      <c r="C12" s="16">
        <v>134200</v>
      </c>
      <c r="D12" s="16">
        <v>58500</v>
      </c>
      <c r="E12" s="16">
        <v>198400</v>
      </c>
      <c r="F12" s="16">
        <v>140200</v>
      </c>
      <c r="G12" s="16">
        <v>58200</v>
      </c>
    </row>
    <row r="13" spans="1:9" s="10" customFormat="1" ht="27" customHeight="1" x14ac:dyDescent="0.25">
      <c r="A13" s="17" t="s">
        <v>13</v>
      </c>
      <c r="B13" s="16">
        <v>3600</v>
      </c>
      <c r="C13" s="16">
        <v>3300</v>
      </c>
      <c r="D13" s="16">
        <v>300</v>
      </c>
      <c r="E13" s="16">
        <v>4200</v>
      </c>
      <c r="F13" s="16">
        <v>3500</v>
      </c>
      <c r="G13" s="16">
        <v>700</v>
      </c>
    </row>
    <row r="14" spans="1:9" s="10" customFormat="1" ht="10.5" customHeight="1" x14ac:dyDescent="0.25">
      <c r="A14" s="17"/>
      <c r="B14" s="16"/>
      <c r="C14" s="16"/>
      <c r="D14" s="16"/>
      <c r="E14" s="16"/>
      <c r="F14" s="16"/>
      <c r="G14" s="16"/>
    </row>
    <row r="15" spans="1:9" s="13" customFormat="1" ht="27" customHeight="1" x14ac:dyDescent="0.25">
      <c r="A15" s="11" t="s">
        <v>14</v>
      </c>
      <c r="B15" s="9">
        <v>11900</v>
      </c>
      <c r="C15" s="9">
        <v>11700</v>
      </c>
      <c r="D15" s="9">
        <v>200</v>
      </c>
      <c r="E15" s="9">
        <v>11100</v>
      </c>
      <c r="F15" s="9">
        <v>11000</v>
      </c>
      <c r="G15" s="9">
        <v>200</v>
      </c>
    </row>
    <row r="16" spans="1:9" s="13" customFormat="1" ht="27" customHeight="1" x14ac:dyDescent="0.25">
      <c r="A16" s="15" t="s">
        <v>10</v>
      </c>
      <c r="B16" s="18"/>
      <c r="C16" s="18"/>
      <c r="D16" s="18"/>
      <c r="E16" s="18"/>
      <c r="F16" s="18"/>
      <c r="G16" s="18"/>
    </row>
    <row r="17" spans="1:7" s="13" customFormat="1" ht="27" customHeight="1" x14ac:dyDescent="0.25">
      <c r="A17" s="17" t="s">
        <v>11</v>
      </c>
      <c r="B17" s="16">
        <v>4200</v>
      </c>
      <c r="C17" s="16">
        <v>4100</v>
      </c>
      <c r="D17" s="18">
        <v>100</v>
      </c>
      <c r="E17" s="18">
        <v>4600</v>
      </c>
      <c r="F17" s="18">
        <v>4500</v>
      </c>
      <c r="G17" s="18">
        <v>100</v>
      </c>
    </row>
    <row r="18" spans="1:7" s="13" customFormat="1" ht="27" customHeight="1" x14ac:dyDescent="0.25">
      <c r="A18" s="17" t="s">
        <v>12</v>
      </c>
      <c r="B18" s="16">
        <v>7700</v>
      </c>
      <c r="C18" s="16">
        <v>7600</v>
      </c>
      <c r="D18" s="16">
        <v>100</v>
      </c>
      <c r="E18" s="16">
        <v>6500</v>
      </c>
      <c r="F18" s="16">
        <v>6400</v>
      </c>
      <c r="G18" s="16">
        <v>100</v>
      </c>
    </row>
    <row r="19" spans="1:7" s="13" customFormat="1" ht="27" customHeight="1" x14ac:dyDescent="0.25">
      <c r="A19" s="17" t="s">
        <v>13</v>
      </c>
      <c r="B19" s="16">
        <v>0</v>
      </c>
      <c r="C19" s="16">
        <v>0</v>
      </c>
      <c r="D19" s="18">
        <v>0</v>
      </c>
      <c r="E19" s="16">
        <v>0</v>
      </c>
      <c r="F19" s="16">
        <v>0</v>
      </c>
      <c r="G19" s="18">
        <v>0</v>
      </c>
    </row>
    <row r="20" spans="1:7" s="10" customFormat="1" ht="27" customHeight="1" x14ac:dyDescent="0.25">
      <c r="A20" s="20"/>
      <c r="B20" s="16"/>
      <c r="C20" s="16"/>
      <c r="D20" s="16"/>
      <c r="E20" s="16"/>
      <c r="F20" s="16"/>
      <c r="G20" s="16"/>
    </row>
    <row r="21" spans="1:7" s="10" customFormat="1" ht="27" customHeight="1" x14ac:dyDescent="0.25">
      <c r="A21" s="21" t="s">
        <v>15</v>
      </c>
      <c r="B21" s="16"/>
      <c r="C21" s="16"/>
      <c r="D21" s="16"/>
      <c r="E21" s="16"/>
      <c r="F21" s="16"/>
      <c r="G21" s="16"/>
    </row>
    <row r="22" spans="1:7" s="10" customFormat="1" ht="52.5" customHeight="1" x14ac:dyDescent="0.25">
      <c r="A22" s="11" t="s">
        <v>6</v>
      </c>
      <c r="B22" s="22">
        <v>100</v>
      </c>
      <c r="C22" s="22">
        <v>79.265237962705257</v>
      </c>
      <c r="D22" s="22">
        <v>20.73476203729474</v>
      </c>
      <c r="E22" s="22">
        <f>SUM(F22:G22)</f>
        <v>100</v>
      </c>
      <c r="F22" s="22">
        <f>F5/E5*100</f>
        <v>79.358552631578945</v>
      </c>
      <c r="G22" s="22">
        <f>G5/E5*100</f>
        <v>20.641447368421055</v>
      </c>
    </row>
    <row r="23" spans="1:7" s="10" customFormat="1" ht="27" customHeight="1" x14ac:dyDescent="0.25">
      <c r="A23" s="11" t="s">
        <v>7</v>
      </c>
      <c r="B23" s="23">
        <v>100</v>
      </c>
      <c r="C23" s="23">
        <v>72.134733158355218</v>
      </c>
      <c r="D23" s="23">
        <v>27.865266841644797</v>
      </c>
      <c r="E23" s="23">
        <f>SUM(F23:G23)</f>
        <v>100.04277159965783</v>
      </c>
      <c r="F23" s="23">
        <f>F6/E6*100</f>
        <v>72.626176218990594</v>
      </c>
      <c r="G23" s="23">
        <f>G6/E6*100</f>
        <v>27.416595380667236</v>
      </c>
    </row>
    <row r="24" spans="1:7" s="10" customFormat="1" ht="27" customHeight="1" x14ac:dyDescent="0.25">
      <c r="A24" s="24" t="s">
        <v>16</v>
      </c>
      <c r="B24" s="25">
        <v>63.62315613693292</v>
      </c>
      <c r="C24" s="25">
        <v>57.915730337078649</v>
      </c>
      <c r="D24" s="25">
        <v>85.441610738255036</v>
      </c>
      <c r="E24" s="25">
        <f t="shared" ref="E24:G24" si="0">E6/E$5*100</f>
        <v>64.089912280701753</v>
      </c>
      <c r="F24" s="25">
        <f t="shared" si="0"/>
        <v>58.652849740932645</v>
      </c>
      <c r="G24" s="25">
        <f t="shared" si="0"/>
        <v>85.126162018592296</v>
      </c>
    </row>
    <row r="25" spans="1:7" s="10" customFormat="1" ht="27" customHeight="1" x14ac:dyDescent="0.25">
      <c r="A25" s="12" t="s">
        <v>8</v>
      </c>
      <c r="B25" s="23">
        <v>100</v>
      </c>
      <c r="C25" s="23">
        <v>91.701733714862826</v>
      </c>
      <c r="D25" s="23">
        <v>8.2982662851371813</v>
      </c>
      <c r="E25" s="23">
        <v>100</v>
      </c>
      <c r="F25" s="23">
        <f>F7/E7*100</f>
        <v>91.374045801526719</v>
      </c>
      <c r="G25" s="23">
        <f>G7/E7*100</f>
        <v>8.5496183206106871</v>
      </c>
    </row>
    <row r="26" spans="1:7" s="10" customFormat="1" ht="10.5" customHeight="1" x14ac:dyDescent="0.25">
      <c r="A26" s="12"/>
      <c r="B26" s="23"/>
      <c r="C26" s="23"/>
      <c r="D26" s="23"/>
      <c r="E26" s="23"/>
      <c r="F26" s="23"/>
      <c r="G26" s="23"/>
    </row>
    <row r="27" spans="1:7" s="10" customFormat="1" ht="27" customHeight="1" x14ac:dyDescent="0.25">
      <c r="A27" s="11" t="s">
        <v>9</v>
      </c>
      <c r="B27" s="23">
        <v>100.00000000000001</v>
      </c>
      <c r="C27" s="23">
        <v>70.720014027445814</v>
      </c>
      <c r="D27" s="23">
        <v>29.279985972554197</v>
      </c>
      <c r="E27" s="23">
        <f>SUM(F27:G27)</f>
        <v>100</v>
      </c>
      <c r="F27" s="23">
        <f>F9/E9*100</f>
        <v>71.306690615177374</v>
      </c>
      <c r="G27" s="23">
        <f>G9/E9*100</f>
        <v>28.69330938482263</v>
      </c>
    </row>
    <row r="28" spans="1:7" s="10" customFormat="1" ht="27" customHeight="1" x14ac:dyDescent="0.25">
      <c r="A28" s="24" t="s">
        <v>17</v>
      </c>
      <c r="B28" s="25">
        <v>60.316726969106597</v>
      </c>
      <c r="C28" s="25">
        <v>53.814255617977523</v>
      </c>
      <c r="D28" s="25">
        <v>85.174496644295303</v>
      </c>
      <c r="E28" s="25">
        <f t="shared" ref="E28:G28" si="1">E9/E$5*100</f>
        <v>61.047149122807021</v>
      </c>
      <c r="F28" s="25">
        <f t="shared" si="1"/>
        <v>54.853195164075998</v>
      </c>
      <c r="G28" s="25">
        <f t="shared" si="1"/>
        <v>84.860557768924309</v>
      </c>
    </row>
    <row r="29" spans="1:7" s="10" customFormat="1" ht="27" customHeight="1" x14ac:dyDescent="0.25">
      <c r="A29" s="15" t="s">
        <v>10</v>
      </c>
      <c r="B29" s="26"/>
      <c r="C29" s="26"/>
      <c r="D29" s="26"/>
      <c r="E29" s="26"/>
      <c r="F29" s="26"/>
      <c r="G29" s="26"/>
    </row>
    <row r="30" spans="1:7" s="10" customFormat="1" ht="27" customHeight="1" x14ac:dyDescent="0.25">
      <c r="A30" s="17" t="s">
        <v>11</v>
      </c>
      <c r="B30" s="25">
        <v>9.3803929530541996</v>
      </c>
      <c r="C30" s="25">
        <v>10.243176761514521</v>
      </c>
      <c r="D30" s="25">
        <v>7.2965093373256646</v>
      </c>
      <c r="E30" s="25">
        <f t="shared" ref="E30:G32" si="2">E11/E$9*100</f>
        <v>9.0255949708127527</v>
      </c>
      <c r="F30" s="25">
        <f t="shared" si="2"/>
        <v>9.5088161209068005</v>
      </c>
      <c r="G30" s="25">
        <f t="shared" si="2"/>
        <v>7.8247261345852896</v>
      </c>
    </row>
    <row r="31" spans="1:7" s="10" customFormat="1" ht="27" customHeight="1" x14ac:dyDescent="0.25">
      <c r="A31" s="17" t="s">
        <v>12</v>
      </c>
      <c r="B31" s="25">
        <v>88.970927549607751</v>
      </c>
      <c r="C31" s="25">
        <v>87.597911227154043</v>
      </c>
      <c r="D31" s="25">
        <v>92.271293375394322</v>
      </c>
      <c r="E31" s="25">
        <f t="shared" si="2"/>
        <v>89.088459811405471</v>
      </c>
      <c r="F31" s="25">
        <f t="shared" si="2"/>
        <v>88.287153652392945</v>
      </c>
      <c r="G31" s="25">
        <f t="shared" si="2"/>
        <v>91.079812206572768</v>
      </c>
    </row>
    <row r="32" spans="1:7" s="10" customFormat="1" ht="26.25" x14ac:dyDescent="0.25">
      <c r="A32" s="17" t="s">
        <v>13</v>
      </c>
      <c r="B32" s="25">
        <v>1.6740649138511798</v>
      </c>
      <c r="C32" s="25">
        <v>2.1629486568839185</v>
      </c>
      <c r="D32" s="25">
        <v>0.49326294224253403</v>
      </c>
      <c r="E32" s="25">
        <f t="shared" si="2"/>
        <v>1.8859452177817693</v>
      </c>
      <c r="F32" s="25">
        <f t="shared" si="2"/>
        <v>2.2040302267002518</v>
      </c>
      <c r="G32" s="25">
        <f t="shared" si="2"/>
        <v>1.0954616588419406</v>
      </c>
    </row>
    <row r="33" spans="1:7" s="10" customFormat="1" ht="10.5" customHeight="1" x14ac:dyDescent="0.25">
      <c r="A33" s="17"/>
      <c r="B33" s="25"/>
      <c r="C33" s="25"/>
      <c r="D33" s="25"/>
      <c r="E33" s="25"/>
      <c r="F33" s="25"/>
      <c r="G33" s="25"/>
    </row>
    <row r="34" spans="1:7" s="13" customFormat="1" ht="25.5" x14ac:dyDescent="0.25">
      <c r="A34" s="11" t="s">
        <v>18</v>
      </c>
      <c r="B34" s="23">
        <v>100</v>
      </c>
      <c r="C34" s="23">
        <v>98.32491582491582</v>
      </c>
      <c r="D34" s="23">
        <v>1.6750841750841752</v>
      </c>
      <c r="E34" s="23">
        <v>100</v>
      </c>
      <c r="F34" s="23">
        <f>F15/E15*100</f>
        <v>99.099099099099092</v>
      </c>
      <c r="G34" s="23">
        <f>G15/E15*100</f>
        <v>1.8018018018018018</v>
      </c>
    </row>
    <row r="35" spans="1:7" s="13" customFormat="1" ht="27" customHeight="1" x14ac:dyDescent="0.25">
      <c r="A35" s="24" t="s">
        <v>19</v>
      </c>
      <c r="B35" s="27">
        <v>5.1968958608561753</v>
      </c>
      <c r="C35" s="27">
        <v>7.0817974585313799</v>
      </c>
      <c r="D35" s="27">
        <v>0.31262764319602854</v>
      </c>
      <c r="E35" s="27">
        <v>4.8</v>
      </c>
      <c r="F35" s="27">
        <f t="shared" ref="F35:G35" si="3">F15/F6*100</f>
        <v>6.4782096584216724</v>
      </c>
      <c r="G35" s="27">
        <f t="shared" si="3"/>
        <v>0.31201248049921998</v>
      </c>
    </row>
    <row r="36" spans="1:7" s="13" customFormat="1" ht="27" customHeight="1" x14ac:dyDescent="0.25">
      <c r="A36" s="24" t="s">
        <v>20</v>
      </c>
      <c r="B36" s="27">
        <v>17.041420118343193</v>
      </c>
      <c r="C36" s="27">
        <v>20.595822163775228</v>
      </c>
      <c r="D36" s="28">
        <v>2.2179974651457544</v>
      </c>
      <c r="E36" s="27">
        <v>18.548387096774192</v>
      </c>
      <c r="F36" s="27">
        <v>22.95918367346939</v>
      </c>
      <c r="G36" s="28">
        <v>1.9607843137254901</v>
      </c>
    </row>
    <row r="37" spans="1:7" s="13" customFormat="1" ht="27" customHeight="1" x14ac:dyDescent="0.25">
      <c r="A37" s="15" t="s">
        <v>10</v>
      </c>
      <c r="B37" s="16"/>
      <c r="C37" s="25"/>
      <c r="D37" s="16"/>
      <c r="E37" s="16"/>
      <c r="F37" s="25"/>
      <c r="G37" s="16"/>
    </row>
    <row r="38" spans="1:7" s="13" customFormat="1" ht="27" customHeight="1" x14ac:dyDescent="0.25">
      <c r="A38" s="17" t="s">
        <v>11</v>
      </c>
      <c r="B38" s="28">
        <v>35.294117647058826</v>
      </c>
      <c r="C38" s="28">
        <v>35.042735042735039</v>
      </c>
      <c r="D38" s="28">
        <v>50</v>
      </c>
      <c r="E38" s="28">
        <f t="shared" ref="E38:G38" si="4">E17/E15*100</f>
        <v>41.441441441441441</v>
      </c>
      <c r="F38" s="28">
        <f t="shared" si="4"/>
        <v>40.909090909090914</v>
      </c>
      <c r="G38" s="28">
        <f t="shared" si="4"/>
        <v>50</v>
      </c>
    </row>
    <row r="39" spans="1:7" s="13" customFormat="1" ht="27" customHeight="1" x14ac:dyDescent="0.25">
      <c r="A39" s="17" t="s">
        <v>12</v>
      </c>
      <c r="B39" s="28">
        <v>64.705882352941174</v>
      </c>
      <c r="C39" s="28">
        <v>64.957264957264954</v>
      </c>
      <c r="D39" s="28">
        <v>50</v>
      </c>
      <c r="E39" s="28">
        <f t="shared" ref="E39:G39" si="5">E18/E15*100</f>
        <v>58.558558558558559</v>
      </c>
      <c r="F39" s="28">
        <f t="shared" si="5"/>
        <v>58.18181818181818</v>
      </c>
      <c r="G39" s="28">
        <f t="shared" si="5"/>
        <v>50</v>
      </c>
    </row>
    <row r="40" spans="1:7" s="13" customFormat="1" ht="27" thickBot="1" x14ac:dyDescent="0.3">
      <c r="A40" s="17" t="s">
        <v>13</v>
      </c>
      <c r="B40" s="27">
        <v>0</v>
      </c>
      <c r="C40" s="27">
        <v>0</v>
      </c>
      <c r="D40" s="28" t="s">
        <v>27</v>
      </c>
      <c r="E40" s="27">
        <v>0</v>
      </c>
      <c r="F40" s="27">
        <v>0</v>
      </c>
      <c r="G40" s="28">
        <f t="shared" ref="G40" si="6">G19/G15*100</f>
        <v>0</v>
      </c>
    </row>
    <row r="41" spans="1:7" ht="27" hidden="1" thickBot="1" x14ac:dyDescent="0.4">
      <c r="A41" s="29"/>
      <c r="B41" s="30"/>
      <c r="C41" s="30"/>
      <c r="D41" s="30"/>
      <c r="E41" s="30"/>
      <c r="F41" s="30"/>
      <c r="G41" s="30"/>
    </row>
    <row r="42" spans="1:7" s="32" customFormat="1" ht="25.5" x14ac:dyDescent="0.35">
      <c r="A42" s="31" t="s">
        <v>21</v>
      </c>
      <c r="B42" s="31"/>
      <c r="C42" s="31"/>
      <c r="D42" s="31"/>
      <c r="E42" s="31"/>
      <c r="F42" s="31"/>
      <c r="G42" s="31"/>
    </row>
    <row r="43" spans="1:7" s="32" customFormat="1" ht="66" customHeight="1" x14ac:dyDescent="0.35">
      <c r="A43" s="33" t="s">
        <v>22</v>
      </c>
      <c r="B43" s="34"/>
      <c r="C43" s="34"/>
      <c r="D43" s="34"/>
      <c r="E43" s="34"/>
      <c r="F43" s="34"/>
      <c r="G43" s="34"/>
    </row>
    <row r="44" spans="1:7" s="32" customFormat="1" ht="26.25" x14ac:dyDescent="0.35">
      <c r="A44" s="35"/>
      <c r="B44" s="36"/>
      <c r="C44" s="36"/>
      <c r="D44" s="36"/>
      <c r="E44" s="36"/>
      <c r="F44" s="36"/>
      <c r="G44" s="36"/>
    </row>
    <row r="45" spans="1:7" s="36" customFormat="1" ht="26.25" x14ac:dyDescent="0.35">
      <c r="A45" s="35" t="s">
        <v>23</v>
      </c>
    </row>
    <row r="46" spans="1:7" ht="26.25" x14ac:dyDescent="0.35">
      <c r="B46" s="36"/>
      <c r="C46" s="36"/>
      <c r="D46" s="36"/>
      <c r="E46" s="36"/>
      <c r="F46" s="36"/>
      <c r="G46" s="36"/>
    </row>
    <row r="47" spans="1:7" ht="26.25" x14ac:dyDescent="0.35">
      <c r="B47" s="36"/>
      <c r="C47" s="36"/>
      <c r="D47" s="36"/>
      <c r="E47" s="36"/>
      <c r="F47" s="36"/>
      <c r="G47" s="36"/>
    </row>
    <row r="48" spans="1:7" ht="26.25" x14ac:dyDescent="0.35">
      <c r="B48" s="36"/>
      <c r="C48" s="36"/>
      <c r="D48" s="36"/>
      <c r="E48" s="36"/>
      <c r="F48" s="36"/>
      <c r="G48" s="36"/>
    </row>
    <row r="49" spans="1:7" s="38" customFormat="1" ht="26.25" x14ac:dyDescent="0.35">
      <c r="A49" s="37" t="s">
        <v>23</v>
      </c>
      <c r="B49" s="36"/>
      <c r="C49" s="36"/>
      <c r="D49" s="36"/>
      <c r="E49" s="36"/>
      <c r="F49" s="36"/>
      <c r="G49" s="36"/>
    </row>
    <row r="50" spans="1:7" ht="26.25" x14ac:dyDescent="0.35">
      <c r="B50" s="36"/>
      <c r="C50" s="36"/>
      <c r="D50" s="36"/>
      <c r="E50" s="36"/>
      <c r="F50" s="36"/>
      <c r="G50" s="36"/>
    </row>
  </sheetData>
  <mergeCells count="5">
    <mergeCell ref="A2:A3"/>
    <mergeCell ref="B2:D2"/>
    <mergeCell ref="E2:G2"/>
    <mergeCell ref="A42:G42"/>
    <mergeCell ref="A43:G43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5" orientation="portrait" r:id="rId1"/>
  <headerFooter>
    <oddFooter>&amp;L&amp;"-,Italic"&amp;20Source: Report of the Labour Force Survey (LFS)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486B78-66BB-4629-BB61-65E2D5282B84}"/>
</file>

<file path=customXml/itemProps2.xml><?xml version="1.0" encoding="utf-8"?>
<ds:datastoreItem xmlns:ds="http://schemas.openxmlformats.org/officeDocument/2006/customXml" ds:itemID="{89263E0F-6AB9-4E70-BCCA-8B1B57AA0BBA}"/>
</file>

<file path=customXml/itemProps3.xml><?xml version="1.0" encoding="utf-8"?>
<ds:datastoreItem xmlns:ds="http://schemas.openxmlformats.org/officeDocument/2006/customXml" ds:itemID="{73E88E6D-751C-4E07-8A70-B3E203D70769}"/>
</file>

<file path=customXml/itemProps4.xml><?xml version="1.0" encoding="utf-8"?>
<ds:datastoreItem xmlns:ds="http://schemas.openxmlformats.org/officeDocument/2006/customXml" ds:itemID="{889F3C72-25E7-4BD1-857C-6A820B97E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2a - Sex 15+</vt:lpstr>
      <vt:lpstr>2b -  Residential Sts 15+</vt:lpstr>
      <vt:lpstr>'2a - Sex 15+'!Print_Area</vt:lpstr>
      <vt:lpstr>'2b -  Residential Sts 15+'!Print_Area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Nurultarzillah Binti Hj Mohd Tarsat</dc:creator>
  <cp:lastModifiedBy>Nurultarzillah Binti Hj Mohd Tarsat</cp:lastModifiedBy>
  <dcterms:created xsi:type="dcterms:W3CDTF">2025-03-06T00:55:29Z</dcterms:created>
  <dcterms:modified xsi:type="dcterms:W3CDTF">2025-03-06T00:58:08Z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