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uratiqah_jumat\Desktop\"/>
    </mc:Choice>
  </mc:AlternateContent>
  <xr:revisionPtr revIDLastSave="0" documentId="8_{D2204DCC-CEF1-4789-A069-33DD7743E148}" xr6:coauthVersionLast="36" xr6:coauthVersionMax="36" xr10:uidLastSave="{00000000-0000-0000-0000-000000000000}"/>
  <bookViews>
    <workbookView xWindow="-28905" yWindow="-105" windowWidth="29025" windowHeight="15705" firstSheet="1" activeTab="4" xr2:uid="{FEEB24FF-1B80-42C6-8E6F-29D7C6926EA2}"/>
  </bookViews>
  <sheets>
    <sheet name="Suggestion" sheetId="8" state="hidden" r:id="rId1"/>
    <sheet name="1a - Sex 18+" sheetId="4" r:id="rId2"/>
    <sheet name="1b - Residential Sts 18+" sheetId="5" r:id="rId3"/>
    <sheet name="2a - Sex 15+" sheetId="1" r:id="rId4"/>
    <sheet name="2b -  Residential Sts 15+" sheetId="6" r:id="rId5"/>
  </sheets>
  <definedNames>
    <definedName name="_xlnm.Print_Area" localSheetId="1">'1a - Sex 18+'!$A$1:$G$42</definedName>
    <definedName name="_xlnm.Print_Area" localSheetId="2">'1b - Residential Sts 18+'!$A$1:$G$42</definedName>
    <definedName name="_xlnm.Print_Area" localSheetId="3">'2a - Sex 15+'!$A$1:$G$42</definedName>
    <definedName name="_xlnm.Print_Area" localSheetId="4">'2b -  Residential Sts 15+'!$A$1:$G$42</definedName>
    <definedName name="_xlnm.Print_Area" localSheetId="0">Suggestion!$A$1:$G$51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4" l="1"/>
  <c r="C22" i="4"/>
  <c r="D22" i="4"/>
  <c r="F22" i="4"/>
  <c r="G22" i="4"/>
  <c r="C23" i="4"/>
  <c r="D23" i="4"/>
  <c r="G23" i="4"/>
  <c r="E23" i="4" s="1"/>
  <c r="B24" i="4"/>
  <c r="C24" i="4"/>
  <c r="D24" i="4"/>
  <c r="E24" i="4"/>
  <c r="F24" i="4"/>
  <c r="G24" i="4"/>
  <c r="C25" i="4"/>
  <c r="D25" i="4"/>
  <c r="F25" i="4"/>
  <c r="G25" i="4"/>
  <c r="C27" i="4"/>
  <c r="D27" i="4"/>
  <c r="F27" i="4"/>
  <c r="G27" i="4"/>
  <c r="B28" i="4"/>
  <c r="C28" i="4"/>
  <c r="D28" i="4"/>
  <c r="E28" i="4"/>
  <c r="F28" i="4"/>
  <c r="G28" i="4"/>
  <c r="B30" i="4"/>
  <c r="C30" i="4"/>
  <c r="D30" i="4"/>
  <c r="E30" i="4"/>
  <c r="F30" i="4"/>
  <c r="G30" i="4"/>
  <c r="B31" i="4"/>
  <c r="C31" i="4"/>
  <c r="D31" i="4"/>
  <c r="E31" i="4"/>
  <c r="F31" i="4"/>
  <c r="G31" i="4"/>
  <c r="B32" i="4"/>
  <c r="C32" i="4"/>
  <c r="D32" i="4"/>
  <c r="E32" i="4"/>
  <c r="F32" i="4"/>
  <c r="G32" i="4"/>
  <c r="C34" i="4"/>
  <c r="D34" i="4"/>
  <c r="F34" i="4"/>
  <c r="G34" i="4"/>
  <c r="E34" i="4" s="1"/>
  <c r="B35" i="4"/>
  <c r="C35" i="4"/>
  <c r="D35" i="4"/>
  <c r="E35" i="4"/>
  <c r="F35" i="4"/>
  <c r="G35" i="4"/>
  <c r="G41" i="8"/>
  <c r="F41" i="8"/>
  <c r="E41" i="8"/>
  <c r="D41" i="8"/>
  <c r="C41" i="8"/>
  <c r="B41" i="8"/>
  <c r="G38" i="8"/>
  <c r="F38" i="8"/>
  <c r="E38" i="8"/>
  <c r="D38" i="8"/>
  <c r="C38" i="8"/>
  <c r="B38" i="8"/>
  <c r="G37" i="8"/>
  <c r="F37" i="8"/>
  <c r="E37" i="8"/>
  <c r="D37" i="8"/>
  <c r="C37" i="8"/>
  <c r="G35" i="8"/>
  <c r="F35" i="8"/>
  <c r="E35" i="8"/>
  <c r="D35" i="8"/>
  <c r="C35" i="8"/>
  <c r="B35" i="8"/>
  <c r="G34" i="8"/>
  <c r="F34" i="8"/>
  <c r="E34" i="8"/>
  <c r="D34" i="8"/>
  <c r="C34" i="8"/>
  <c r="B34" i="8"/>
  <c r="G33" i="8"/>
  <c r="F33" i="8"/>
  <c r="E33" i="8"/>
  <c r="D33" i="8"/>
  <c r="C33" i="8"/>
  <c r="B33" i="8"/>
  <c r="G31" i="8"/>
  <c r="F31" i="8"/>
  <c r="E31" i="8"/>
  <c r="D31" i="8"/>
  <c r="C31" i="8"/>
  <c r="B31" i="8"/>
  <c r="G30" i="8"/>
  <c r="F30" i="8"/>
  <c r="E30" i="8"/>
  <c r="D30" i="8"/>
  <c r="C30" i="8"/>
  <c r="B30" i="8"/>
  <c r="G28" i="8"/>
  <c r="F28" i="8"/>
  <c r="E28" i="8"/>
  <c r="D28" i="8"/>
  <c r="C28" i="8"/>
  <c r="B28" i="8"/>
  <c r="G27" i="8"/>
  <c r="F27" i="8"/>
  <c r="E27" i="8" s="1"/>
  <c r="D27" i="8"/>
  <c r="C27" i="8"/>
  <c r="G26" i="8"/>
  <c r="F26" i="8"/>
  <c r="E26" i="8"/>
  <c r="D26" i="8"/>
  <c r="C26" i="8"/>
  <c r="D40" i="5"/>
  <c r="C40" i="5"/>
  <c r="B40" i="5"/>
  <c r="D39" i="5"/>
  <c r="C39" i="5"/>
  <c r="B39" i="5"/>
  <c r="D38" i="5"/>
  <c r="C38" i="5"/>
  <c r="B38" i="5"/>
  <c r="D35" i="5"/>
  <c r="C35" i="5"/>
  <c r="B35" i="5"/>
  <c r="D34" i="5"/>
  <c r="C34" i="5"/>
  <c r="B34" i="5" s="1"/>
  <c r="D32" i="5"/>
  <c r="C32" i="5"/>
  <c r="B32" i="5"/>
  <c r="D31" i="5"/>
  <c r="C31" i="5"/>
  <c r="B31" i="5"/>
  <c r="D30" i="5"/>
  <c r="C30" i="5"/>
  <c r="B30" i="5"/>
  <c r="D28" i="5"/>
  <c r="C28" i="5"/>
  <c r="B28" i="5"/>
  <c r="D27" i="5"/>
  <c r="C27" i="5"/>
  <c r="B27" i="5"/>
  <c r="D25" i="5"/>
  <c r="C25" i="5"/>
  <c r="B25" i="5"/>
  <c r="D24" i="5"/>
  <c r="C24" i="5"/>
  <c r="B24" i="5"/>
  <c r="D23" i="5"/>
  <c r="C23" i="5"/>
  <c r="B23" i="5" s="1"/>
  <c r="D22" i="5"/>
  <c r="C22" i="5"/>
  <c r="B22" i="5" s="1"/>
  <c r="D40" i="4"/>
  <c r="C40" i="4"/>
  <c r="B40" i="4"/>
  <c r="D39" i="4"/>
  <c r="C39" i="4"/>
  <c r="B39" i="4"/>
  <c r="D38" i="4"/>
  <c r="C38" i="4"/>
  <c r="B38" i="4"/>
  <c r="G40" i="5"/>
  <c r="F40" i="5"/>
  <c r="E40" i="5"/>
  <c r="G39" i="5"/>
  <c r="F39" i="5"/>
  <c r="E39" i="5"/>
  <c r="G38" i="5"/>
  <c r="F38" i="5"/>
  <c r="E38" i="5"/>
  <c r="G35" i="5"/>
  <c r="F35" i="5"/>
  <c r="E35" i="5"/>
  <c r="G34" i="5"/>
  <c r="F34" i="5"/>
  <c r="E34" i="5" s="1"/>
  <c r="G32" i="5"/>
  <c r="F32" i="5"/>
  <c r="E32" i="5"/>
  <c r="G31" i="5"/>
  <c r="F31" i="5"/>
  <c r="E31" i="5"/>
  <c r="G30" i="5"/>
  <c r="F30" i="5"/>
  <c r="E30" i="5"/>
  <c r="G28" i="5"/>
  <c r="F28" i="5"/>
  <c r="E28" i="5"/>
  <c r="G27" i="5"/>
  <c r="F27" i="5"/>
  <c r="E27" i="5" s="1"/>
  <c r="G25" i="5"/>
  <c r="F25" i="5"/>
  <c r="E25" i="5"/>
  <c r="G24" i="5"/>
  <c r="F24" i="5"/>
  <c r="E24" i="5"/>
  <c r="G23" i="5"/>
  <c r="F23" i="5"/>
  <c r="E23" i="5" s="1"/>
  <c r="G22" i="5"/>
  <c r="F22" i="5"/>
  <c r="E22" i="5"/>
  <c r="G40" i="4"/>
  <c r="F40" i="4"/>
  <c r="E40" i="4"/>
  <c r="G39" i="4"/>
  <c r="F39" i="4"/>
  <c r="E39" i="4"/>
  <c r="G38" i="4"/>
  <c r="F38" i="4"/>
  <c r="E38" i="4"/>
  <c r="D40" i="1"/>
  <c r="C40" i="1"/>
  <c r="B40" i="1"/>
  <c r="D39" i="1"/>
  <c r="C39" i="1"/>
  <c r="B39" i="1"/>
  <c r="D38" i="1"/>
  <c r="C38" i="1"/>
  <c r="B38" i="1"/>
  <c r="D35" i="1"/>
  <c r="C35" i="1"/>
  <c r="B35" i="1"/>
  <c r="D34" i="1"/>
  <c r="C34" i="1"/>
  <c r="B34" i="1" s="1"/>
  <c r="D32" i="1"/>
  <c r="C32" i="1"/>
  <c r="B32" i="1"/>
  <c r="D31" i="1"/>
  <c r="C31" i="1"/>
  <c r="B31" i="1"/>
  <c r="D30" i="1"/>
  <c r="C30" i="1"/>
  <c r="B30" i="1"/>
  <c r="D28" i="1"/>
  <c r="C28" i="1"/>
  <c r="B28" i="1"/>
  <c r="D27" i="1"/>
  <c r="C27" i="1"/>
  <c r="B27" i="1"/>
  <c r="D25" i="1"/>
  <c r="C25" i="1"/>
  <c r="B25" i="1"/>
  <c r="D24" i="1"/>
  <c r="C24" i="1"/>
  <c r="B24" i="1"/>
  <c r="D23" i="1"/>
  <c r="C23" i="1"/>
  <c r="B23" i="1" s="1"/>
  <c r="D22" i="1"/>
  <c r="C22" i="1"/>
  <c r="B22" i="1" s="1"/>
  <c r="D40" i="6"/>
  <c r="C40" i="6"/>
  <c r="B40" i="6"/>
  <c r="D39" i="6"/>
  <c r="C39" i="6"/>
  <c r="B39" i="6"/>
  <c r="D38" i="6"/>
  <c r="C38" i="6"/>
  <c r="B38" i="6"/>
  <c r="D35" i="6"/>
  <c r="C35" i="6"/>
  <c r="B35" i="6"/>
  <c r="D34" i="6"/>
  <c r="C34" i="6"/>
  <c r="B34" i="6"/>
  <c r="D32" i="6"/>
  <c r="C32" i="6"/>
  <c r="B32" i="6"/>
  <c r="D31" i="6"/>
  <c r="C31" i="6"/>
  <c r="B31" i="6"/>
  <c r="D30" i="6"/>
  <c r="C30" i="6"/>
  <c r="B30" i="6"/>
  <c r="D28" i="6"/>
  <c r="C28" i="6"/>
  <c r="B28" i="6"/>
  <c r="D27" i="6"/>
  <c r="C27" i="6"/>
  <c r="D25" i="6"/>
  <c r="C25" i="6"/>
  <c r="B25" i="6" s="1"/>
  <c r="D24" i="6"/>
  <c r="C24" i="6"/>
  <c r="B24" i="6"/>
  <c r="D23" i="6"/>
  <c r="C23" i="6"/>
  <c r="B23" i="6"/>
  <c r="D22" i="6"/>
  <c r="C22" i="6"/>
  <c r="B22" i="6"/>
  <c r="G40" i="6"/>
  <c r="F40" i="6"/>
  <c r="E40" i="6"/>
  <c r="G39" i="6"/>
  <c r="F39" i="6"/>
  <c r="E39" i="6"/>
  <c r="G38" i="6"/>
  <c r="F38" i="6"/>
  <c r="E38" i="6"/>
  <c r="G35" i="6"/>
  <c r="F35" i="6"/>
  <c r="E35" i="6"/>
  <c r="G34" i="6"/>
  <c r="F34" i="6"/>
  <c r="G32" i="6"/>
  <c r="F32" i="6"/>
  <c r="E32" i="6"/>
  <c r="G31" i="6"/>
  <c r="F31" i="6"/>
  <c r="E31" i="6"/>
  <c r="G30" i="6"/>
  <c r="F30" i="6"/>
  <c r="E30" i="6"/>
  <c r="G28" i="6"/>
  <c r="F28" i="6"/>
  <c r="E28" i="6"/>
  <c r="G27" i="6"/>
  <c r="F27" i="6"/>
  <c r="E27" i="6" s="1"/>
  <c r="G25" i="6"/>
  <c r="F25" i="6"/>
  <c r="E25" i="6"/>
  <c r="G24" i="6"/>
  <c r="F24" i="6"/>
  <c r="E24" i="6"/>
  <c r="G23" i="6"/>
  <c r="F23" i="6"/>
  <c r="G22" i="6"/>
  <c r="F22" i="6"/>
  <c r="E22" i="6"/>
  <c r="E40" i="1"/>
  <c r="E39" i="1"/>
  <c r="E38" i="1"/>
  <c r="F40" i="1"/>
  <c r="F39" i="1"/>
  <c r="F38" i="1"/>
  <c r="G40" i="1"/>
  <c r="G39" i="1"/>
  <c r="G38" i="1"/>
  <c r="G35" i="1"/>
  <c r="F35" i="1"/>
  <c r="E35" i="1"/>
  <c r="F34" i="1"/>
  <c r="G34" i="1"/>
  <c r="G25" i="1"/>
  <c r="F25" i="1"/>
  <c r="E25" i="1" s="1"/>
  <c r="G27" i="1"/>
  <c r="F27" i="1"/>
  <c r="G32" i="1"/>
  <c r="F32" i="1"/>
  <c r="E32" i="1"/>
  <c r="G31" i="1"/>
  <c r="F31" i="1"/>
  <c r="E31" i="1"/>
  <c r="G30" i="1"/>
  <c r="F30" i="1"/>
  <c r="E30" i="1"/>
  <c r="G28" i="1"/>
  <c r="F28" i="1"/>
  <c r="E28" i="1"/>
  <c r="G24" i="1"/>
  <c r="F24" i="1"/>
  <c r="E24" i="1"/>
  <c r="G23" i="1"/>
  <c r="F23" i="1"/>
  <c r="G22" i="1"/>
  <c r="F22" i="1"/>
  <c r="E23" i="1" l="1"/>
  <c r="E27" i="1"/>
  <c r="E34" i="1"/>
  <c r="E23" i="6"/>
  <c r="E34" i="6"/>
  <c r="B27" i="6"/>
  <c r="B26" i="8"/>
  <c r="B27" i="8"/>
  <c r="B37" i="8"/>
  <c r="B34" i="4"/>
  <c r="E27" i="4"/>
  <c r="B27" i="4"/>
  <c r="E25" i="4"/>
  <c r="B25" i="4"/>
  <c r="B23" i="4"/>
  <c r="E22" i="4"/>
  <c r="B22" i="4"/>
  <c r="E22" i="1"/>
</calcChain>
</file>

<file path=xl/sharedStrings.xml><?xml version="1.0" encoding="utf-8"?>
<sst xmlns="http://schemas.openxmlformats.org/spreadsheetml/2006/main" count="223" uniqueCount="32">
  <si>
    <t>Table 1a: Labour Market Indicator aged 18 years and over by Sex, 2022 and 2023</t>
  </si>
  <si>
    <t>Labour Market Indicator</t>
  </si>
  <si>
    <t>Total</t>
  </si>
  <si>
    <t>Male</t>
  </si>
  <si>
    <t>Female</t>
  </si>
  <si>
    <t>Number</t>
  </si>
  <si>
    <t>Working Age Population 
(aged 18 years and over)</t>
  </si>
  <si>
    <t>Labour Force</t>
  </si>
  <si>
    <t>Employed</t>
  </si>
  <si>
    <t>Age Group</t>
  </si>
  <si>
    <t>18 – 24</t>
  </si>
  <si>
    <t>25 – 64</t>
  </si>
  <si>
    <t>65 and over</t>
  </si>
  <si>
    <t>Unemployed</t>
  </si>
  <si>
    <t>Outside Labour Force</t>
  </si>
  <si>
    <t>Percentage (%)</t>
  </si>
  <si>
    <t>Labour Force Participation Rate</t>
  </si>
  <si>
    <t>Employment to Population Ratio</t>
  </si>
  <si>
    <t xml:space="preserve">Unemployed </t>
  </si>
  <si>
    <t>Unemployment Rate</t>
  </si>
  <si>
    <t>Youth Unemployment Rate (18-24 years old)</t>
  </si>
  <si>
    <t>Notes: 
Data may not add up to the total due to the rounding.</t>
  </si>
  <si>
    <t xml:space="preserve">  </t>
  </si>
  <si>
    <t>Unemployed Rate</t>
  </si>
  <si>
    <t>Youth Unemployment Rate</t>
  </si>
  <si>
    <t>Table 1b: Labour Market Indicator aged 18 years and over by Local and Non-local, 2022 and 2023</t>
  </si>
  <si>
    <t>Local</t>
  </si>
  <si>
    <t>Non-local</t>
  </si>
  <si>
    <t>Table 2a: Labour Market Indicator aged 15 years and over by Sex, 2022 and 2023</t>
  </si>
  <si>
    <t>Working Age Population 
(aged 15 years and over)</t>
  </si>
  <si>
    <t>15 – 24</t>
  </si>
  <si>
    <t>Table 2b: Labour Market Indicator aged 15 years and over by Local and Non-local, 2022 and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</si>
</sst>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* #,##0_);_(* \(#,##0\);_(* &quot;-&quot;??_);_(@_)"/>
    <numFmt numFmtId="166" formatCode="#,##0.0"/>
    <numFmt numFmtId="167" formatCode="0.0"/>
    <numFmt numFmtId="168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entury Gothic"/>
      <family val="2"/>
    </font>
    <font>
      <sz val="18"/>
      <color theme="1"/>
      <name val="Tw Cen MT"/>
      <family val="2"/>
    </font>
    <font>
      <b/>
      <sz val="20"/>
      <name val="Century Gothic"/>
      <family val="2"/>
    </font>
    <font>
      <b/>
      <sz val="18"/>
      <color theme="0"/>
      <name val="Century Gothic"/>
      <family val="2"/>
    </font>
    <font>
      <b/>
      <u/>
      <sz val="20"/>
      <name val="Century Gothic"/>
      <family val="2"/>
    </font>
    <font>
      <sz val="20"/>
      <color theme="1"/>
      <name val="Tw Cen MT"/>
      <family val="2"/>
    </font>
    <font>
      <u/>
      <sz val="20"/>
      <name val="Century Gothic"/>
      <family val="2"/>
    </font>
    <font>
      <sz val="20"/>
      <name val="Century Gothic"/>
      <family val="2"/>
    </font>
    <font>
      <sz val="20"/>
      <color rgb="FF00B050"/>
      <name val="Century Gothic"/>
      <family val="2"/>
    </font>
    <font>
      <sz val="20"/>
      <color theme="1"/>
      <name val="Century Gothic"/>
      <family val="2"/>
    </font>
    <font>
      <sz val="10"/>
      <name val="Arial"/>
      <family val="2"/>
    </font>
    <font>
      <i/>
      <sz val="16"/>
      <name val="Calibri"/>
      <family val="2"/>
      <scheme val="minor"/>
    </font>
    <font>
      <sz val="18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9"/>
      </bottom>
      <diagonal/>
    </border>
    <border>
      <left/>
      <right/>
      <top style="thick">
        <color theme="9"/>
      </top>
      <bottom/>
      <diagonal/>
    </border>
    <border>
      <left style="medium">
        <color rgb="FFFFFFFF"/>
      </left>
      <right/>
      <top style="thick">
        <color theme="9"/>
      </top>
      <bottom style="thick">
        <color rgb="FFFFFFFF"/>
      </bottom>
      <diagonal/>
    </border>
    <border>
      <left/>
      <right/>
      <top style="thick">
        <color theme="9"/>
      </top>
      <bottom style="thick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 style="thick">
        <color theme="9"/>
      </bottom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/>
      <top style="medium">
        <color rgb="FF00B0F0"/>
      </top>
      <bottom/>
      <diagonal/>
    </border>
    <border>
      <left/>
      <right/>
      <top style="medium">
        <color rgb="FFFFFFFF"/>
      </top>
      <bottom/>
      <diagonal/>
    </border>
    <border>
      <left/>
      <right/>
      <top/>
      <bottom style="medium">
        <color rgb="FF00B0F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/>
  </cellStyleXfs>
  <cellXfs count="58">
    <xf numFmtId="0" fontId="0" fillId="0" borderId="0" xfId="0"/>
    <xf numFmtId="0" fontId="2" fillId="0" borderId="1" xfId="0" applyFont="1" applyBorder="1" applyAlignment="1">
      <alignment horizontal="left" vertical="center"/>
    </xf>
    <xf numFmtId="3" fontId="3" fillId="0" borderId="0" xfId="0" applyNumberFormat="1" applyFont="1"/>
    <xf numFmtId="0" fontId="3" fillId="0" borderId="0" xfId="0" applyFont="1"/>
    <xf numFmtId="0" fontId="5" fillId="2" borderId="5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top" wrapText="1"/>
    </xf>
    <xf numFmtId="3" fontId="4" fillId="4" borderId="0" xfId="0" applyNumberFormat="1" applyFont="1" applyFill="1" applyAlignment="1">
      <alignment horizontal="right" vertical="top" wrapText="1"/>
    </xf>
    <xf numFmtId="0" fontId="3" fillId="0" borderId="0" xfId="0" applyFont="1" applyAlignment="1">
      <alignment vertical="center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left" vertical="center" wrapText="1"/>
    </xf>
    <xf numFmtId="0" fontId="7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8" fillId="3" borderId="0" xfId="0" applyFont="1" applyFill="1" applyAlignment="1">
      <alignment horizontal="left" vertical="center" wrapText="1" indent="3"/>
    </xf>
    <xf numFmtId="3" fontId="9" fillId="4" borderId="0" xfId="0" applyNumberFormat="1" applyFont="1" applyFill="1" applyAlignment="1">
      <alignment horizontal="right" vertical="top" wrapText="1"/>
    </xf>
    <xf numFmtId="0" fontId="9" fillId="3" borderId="0" xfId="0" applyFont="1" applyFill="1" applyAlignment="1">
      <alignment horizontal="left" vertical="center" wrapText="1" indent="6"/>
    </xf>
    <xf numFmtId="165" fontId="9" fillId="4" borderId="0" xfId="1" applyNumberFormat="1" applyFont="1" applyFill="1" applyAlignment="1">
      <alignment horizontal="right" vertical="top" wrapText="1"/>
    </xf>
    <xf numFmtId="0" fontId="9" fillId="3" borderId="0" xfId="0" applyFont="1" applyFill="1" applyAlignment="1">
      <alignment horizontal="left" vertical="center" wrapText="1" indent="5"/>
    </xf>
    <xf numFmtId="164" fontId="9" fillId="4" borderId="0" xfId="1" applyFont="1" applyFill="1" applyAlignment="1">
      <alignment horizontal="right" vertical="top" wrapText="1"/>
    </xf>
    <xf numFmtId="0" fontId="6" fillId="3" borderId="0" xfId="0" applyFont="1" applyFill="1" applyAlignment="1">
      <alignment horizontal="left" vertical="center" wrapText="1"/>
    </xf>
    <xf numFmtId="166" fontId="4" fillId="4" borderId="0" xfId="0" applyNumberFormat="1" applyFont="1" applyFill="1" applyAlignment="1">
      <alignment horizontal="right" vertical="top" wrapText="1"/>
    </xf>
    <xf numFmtId="167" fontId="4" fillId="4" borderId="0" xfId="0" applyNumberFormat="1" applyFont="1" applyFill="1" applyAlignment="1">
      <alignment horizontal="right" vertical="top" wrapText="1"/>
    </xf>
    <xf numFmtId="0" fontId="9" fillId="3" borderId="0" xfId="0" applyFont="1" applyFill="1" applyAlignment="1">
      <alignment horizontal="left" vertical="center" wrapText="1" indent="3"/>
    </xf>
    <xf numFmtId="167" fontId="9" fillId="4" borderId="0" xfId="0" applyNumberFormat="1" applyFont="1" applyFill="1" applyAlignment="1">
      <alignment horizontal="right" vertical="top" wrapText="1"/>
    </xf>
    <xf numFmtId="167" fontId="10" fillId="4" borderId="0" xfId="0" applyNumberFormat="1" applyFont="1" applyFill="1" applyAlignment="1">
      <alignment horizontal="right" vertical="top" wrapText="1"/>
    </xf>
    <xf numFmtId="0" fontId="11" fillId="0" borderId="6" xfId="0" applyFont="1" applyBorder="1" applyAlignment="1">
      <alignment wrapText="1"/>
    </xf>
    <xf numFmtId="0" fontId="11" fillId="0" borderId="6" xfId="0" applyFont="1" applyBorder="1"/>
    <xf numFmtId="168" fontId="9" fillId="4" borderId="0" xfId="1" applyNumberFormat="1" applyFont="1" applyFill="1" applyAlignment="1">
      <alignment horizontal="right" vertical="top" wrapText="1"/>
    </xf>
    <xf numFmtId="0" fontId="7" fillId="0" borderId="0" xfId="0" applyFont="1"/>
    <xf numFmtId="0" fontId="11" fillId="0" borderId="0" xfId="0" applyFont="1" applyAlignment="1">
      <alignment wrapText="1"/>
    </xf>
    <xf numFmtId="0" fontId="11" fillId="0" borderId="0" xfId="0" applyFont="1"/>
    <xf numFmtId="0" fontId="14" fillId="0" borderId="0" xfId="0" applyFont="1" applyAlignment="1">
      <alignment wrapText="1"/>
    </xf>
    <xf numFmtId="3" fontId="14" fillId="0" borderId="0" xfId="0" applyNumberFormat="1" applyFont="1"/>
    <xf numFmtId="0" fontId="14" fillId="0" borderId="0" xfId="0" applyFont="1"/>
    <xf numFmtId="0" fontId="11" fillId="0" borderId="10" xfId="0" applyFont="1" applyBorder="1" applyAlignment="1">
      <alignment wrapText="1"/>
    </xf>
    <xf numFmtId="0" fontId="11" fillId="0" borderId="10" xfId="0" applyFont="1" applyBorder="1"/>
    <xf numFmtId="0" fontId="2" fillId="0" borderId="11" xfId="0" applyFont="1" applyBorder="1" applyAlignment="1">
      <alignment horizontal="left" vertical="center"/>
    </xf>
    <xf numFmtId="3" fontId="3" fillId="0" borderId="11" xfId="0" applyNumberFormat="1" applyFont="1" applyBorder="1"/>
    <xf numFmtId="0" fontId="8" fillId="3" borderId="0" xfId="0" applyFont="1" applyFill="1" applyAlignment="1">
      <alignment horizontal="left" vertical="center" wrapText="1" indent="2"/>
    </xf>
    <xf numFmtId="0" fontId="9" fillId="3" borderId="0" xfId="0" applyFont="1" applyFill="1" applyAlignment="1">
      <alignment horizontal="left" vertical="center" wrapText="1" indent="2"/>
    </xf>
    <xf numFmtId="166" fontId="9" fillId="4" borderId="0" xfId="0" applyNumberFormat="1" applyFont="1" applyFill="1" applyAlignment="1">
      <alignment horizontal="right" vertical="top" wrapText="1"/>
    </xf>
    <xf numFmtId="0" fontId="6" fillId="5" borderId="0" xfId="0" applyFont="1" applyFill="1" applyAlignment="1">
      <alignment vertical="top" wrapText="1"/>
    </xf>
    <xf numFmtId="0" fontId="4" fillId="5" borderId="0" xfId="0" applyFont="1" applyFill="1" applyAlignment="1">
      <alignment vertical="center" wrapText="1"/>
    </xf>
    <xf numFmtId="0" fontId="4" fillId="5" borderId="0" xfId="0" applyFont="1" applyFill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 indent="3"/>
    </xf>
    <xf numFmtId="0" fontId="9" fillId="5" borderId="0" xfId="0" applyFont="1" applyFill="1" applyAlignment="1">
      <alignment horizontal="left" vertical="center" wrapText="1" indent="6"/>
    </xf>
    <xf numFmtId="0" fontId="9" fillId="5" borderId="0" xfId="0" applyFont="1" applyFill="1" applyAlignment="1">
      <alignment horizontal="left" vertical="center" wrapText="1" indent="5"/>
    </xf>
    <xf numFmtId="0" fontId="6" fillId="5" borderId="0" xfId="0" applyFont="1" applyFill="1" applyAlignment="1">
      <alignment horizontal="left" vertical="center" wrapText="1"/>
    </xf>
    <xf numFmtId="0" fontId="9" fillId="5" borderId="0" xfId="0" applyFont="1" applyFill="1" applyAlignment="1">
      <alignment horizontal="left" vertical="center" wrapText="1" indent="3"/>
    </xf>
    <xf numFmtId="0" fontId="5" fillId="6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13" fillId="0" borderId="0" xfId="2" applyNumberFormat="1" applyFont="1" applyAlignment="1">
      <alignment horizontal="left" vertical="top"/>
    </xf>
    <xf numFmtId="0" fontId="2" fillId="6" borderId="0" xfId="0" applyFont="1" applyFill="1" applyAlignment="1">
      <alignment horizontal="left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49" fontId="13" fillId="0" borderId="9" xfId="2" applyNumberFormat="1" applyFont="1" applyBorder="1" applyAlignment="1">
      <alignment horizontal="left" vertical="top"/>
    </xf>
  </cellXfs>
  <cellStyles count="3">
    <cellStyle name="Comma" xfId="1" builtinId="3"/>
    <cellStyle name="Normal" xfId="0" builtinId="0"/>
    <cellStyle name="Normal 2 2" xfId="2" xr:uid="{51A24537-FA6E-492D-B59B-9189EBEFE5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397AF-96CB-42EC-837C-84767C95B675}">
  <sheetPr>
    <tabColor theme="5"/>
  </sheetPr>
  <dimension ref="A1:Q59"/>
  <sheetViews>
    <sheetView zoomScale="55" zoomScaleNormal="55" zoomScaleSheetLayoutView="68" zoomScalePageLayoutView="50" workbookViewId="0">
      <pane xSplit="1" topLeftCell="B1" activePane="topRight" state="frozen"/>
      <selection activeCell="A28" sqref="A28"/>
      <selection pane="topRight" activeCell="B21" sqref="B21"/>
    </sheetView>
  </sheetViews>
  <sheetFormatPr defaultColWidth="8.85546875" defaultRowHeight="24" x14ac:dyDescent="0.35"/>
  <cols>
    <col min="1" max="1" width="85.7109375" style="30" customWidth="1"/>
    <col min="2" max="7" width="20" style="32" customWidth="1"/>
    <col min="8" max="8" width="17.28515625" style="3" bestFit="1" customWidth="1"/>
    <col min="9" max="10" width="12.7109375" style="3" bestFit="1" customWidth="1"/>
    <col min="11" max="11" width="26.85546875" style="3" bestFit="1" customWidth="1"/>
    <col min="12" max="12" width="12.7109375" style="3" bestFit="1" customWidth="1"/>
    <col min="13" max="13" width="15" style="3" bestFit="1" customWidth="1"/>
    <col min="14" max="16384" width="8.85546875" style="3"/>
  </cols>
  <sheetData>
    <row r="1" spans="1:17" ht="36.6" customHeight="1" thickBot="1" x14ac:dyDescent="0.4">
      <c r="A1" s="1" t="s">
        <v>0</v>
      </c>
      <c r="B1" s="2"/>
      <c r="C1" s="2"/>
      <c r="D1" s="2"/>
      <c r="E1" s="2"/>
      <c r="F1" s="2"/>
      <c r="G1" s="2"/>
    </row>
    <row r="2" spans="1:17" ht="37.5" customHeight="1" thickTop="1" thickBot="1" x14ac:dyDescent="0.4">
      <c r="A2" s="49" t="s">
        <v>1</v>
      </c>
      <c r="B2" s="51">
        <v>2022</v>
      </c>
      <c r="C2" s="52"/>
      <c r="D2" s="52"/>
      <c r="E2" s="51">
        <v>2023</v>
      </c>
      <c r="F2" s="52"/>
      <c r="G2" s="52"/>
    </row>
    <row r="3" spans="1:17" ht="37.5" customHeight="1" thickTop="1" thickBot="1" x14ac:dyDescent="0.4">
      <c r="A3" s="50"/>
      <c r="B3" s="4" t="s">
        <v>2</v>
      </c>
      <c r="C3" s="4" t="s">
        <v>3</v>
      </c>
      <c r="D3" s="4" t="s">
        <v>4</v>
      </c>
      <c r="E3" s="4" t="s">
        <v>2</v>
      </c>
      <c r="F3" s="4" t="s">
        <v>3</v>
      </c>
      <c r="G3" s="4" t="s">
        <v>4</v>
      </c>
    </row>
    <row r="4" spans="1:17" ht="27" customHeight="1" thickTop="1" x14ac:dyDescent="0.35">
      <c r="A4" s="5" t="s">
        <v>5</v>
      </c>
      <c r="B4" s="6"/>
      <c r="C4" s="6"/>
      <c r="D4" s="6"/>
      <c r="E4" s="6"/>
      <c r="F4" s="6"/>
      <c r="G4" s="6"/>
      <c r="H4" s="7"/>
      <c r="I4" s="7"/>
      <c r="J4" s="7"/>
      <c r="K4" s="7"/>
      <c r="L4" s="7"/>
      <c r="M4" s="7"/>
    </row>
    <row r="5" spans="1:17" s="7" customFormat="1" ht="51.75" customHeight="1" x14ac:dyDescent="0.25">
      <c r="A5" s="8" t="s">
        <v>6</v>
      </c>
      <c r="B5" s="6">
        <v>335059</v>
      </c>
      <c r="C5" s="6">
        <v>177523</v>
      </c>
      <c r="D5" s="6">
        <v>157536</v>
      </c>
      <c r="E5" s="6">
        <v>339001</v>
      </c>
      <c r="F5" s="6">
        <v>180238</v>
      </c>
      <c r="G5" s="6">
        <v>158763</v>
      </c>
    </row>
    <row r="6" spans="1:17" s="7" customFormat="1" ht="27" customHeight="1" x14ac:dyDescent="0.25">
      <c r="A6" s="8" t="s">
        <v>7</v>
      </c>
      <c r="B6" s="6">
        <v>220949</v>
      </c>
      <c r="C6" s="6">
        <v>133489</v>
      </c>
      <c r="D6" s="6">
        <v>87460</v>
      </c>
      <c r="E6" s="6">
        <v>227714</v>
      </c>
      <c r="F6" s="6">
        <v>136697</v>
      </c>
      <c r="G6" s="6">
        <v>91017</v>
      </c>
    </row>
    <row r="7" spans="1:17" s="7" customFormat="1" ht="27" customHeight="1" x14ac:dyDescent="0.25">
      <c r="A7" s="8" t="s">
        <v>8</v>
      </c>
      <c r="B7" s="6">
        <v>209875</v>
      </c>
      <c r="C7" s="6">
        <v>127355</v>
      </c>
      <c r="D7" s="6">
        <v>82520</v>
      </c>
      <c r="E7" s="6">
        <v>216042</v>
      </c>
      <c r="F7" s="6">
        <v>129742</v>
      </c>
      <c r="G7" s="6">
        <v>86300</v>
      </c>
      <c r="Q7" s="11"/>
    </row>
    <row r="8" spans="1:17" s="7" customFormat="1" ht="27" customHeight="1" x14ac:dyDescent="0.25">
      <c r="A8" s="37" t="s">
        <v>9</v>
      </c>
      <c r="B8" s="13"/>
      <c r="C8" s="13"/>
      <c r="D8" s="13"/>
      <c r="E8" s="13"/>
      <c r="F8" s="13"/>
      <c r="G8" s="13"/>
    </row>
    <row r="9" spans="1:17" s="7" customFormat="1" ht="27" customHeight="1" x14ac:dyDescent="0.25">
      <c r="A9" s="16" t="s">
        <v>10</v>
      </c>
      <c r="B9" s="13">
        <v>20253</v>
      </c>
      <c r="C9" s="13">
        <v>12930</v>
      </c>
      <c r="D9" s="13">
        <v>7323</v>
      </c>
      <c r="E9" s="13">
        <v>19653</v>
      </c>
      <c r="F9" s="13">
        <v>12918</v>
      </c>
      <c r="G9" s="13">
        <v>6735</v>
      </c>
    </row>
    <row r="10" spans="1:17" s="7" customFormat="1" ht="27" customHeight="1" x14ac:dyDescent="0.25">
      <c r="A10" s="16" t="s">
        <v>11</v>
      </c>
      <c r="B10" s="13">
        <v>185980</v>
      </c>
      <c r="C10" s="13">
        <v>111580</v>
      </c>
      <c r="D10" s="13">
        <v>74400</v>
      </c>
      <c r="E10" s="13">
        <v>191678</v>
      </c>
      <c r="F10" s="13">
        <v>114045</v>
      </c>
      <c r="G10" s="13">
        <v>77634</v>
      </c>
    </row>
    <row r="11" spans="1:17" s="7" customFormat="1" ht="27" customHeight="1" x14ac:dyDescent="0.25">
      <c r="A11" s="16" t="s">
        <v>12</v>
      </c>
      <c r="B11" s="13">
        <v>3642</v>
      </c>
      <c r="C11" s="13">
        <v>2845</v>
      </c>
      <c r="D11" s="13">
        <v>797</v>
      </c>
      <c r="E11" s="13">
        <v>4710</v>
      </c>
      <c r="F11" s="13">
        <v>2779</v>
      </c>
      <c r="G11" s="13">
        <v>1931</v>
      </c>
    </row>
    <row r="12" spans="1:17" s="7" customFormat="1" ht="12.95" customHeight="1" x14ac:dyDescent="0.25">
      <c r="A12" s="14"/>
      <c r="B12" s="13"/>
      <c r="C12" s="13"/>
      <c r="D12" s="13"/>
      <c r="E12" s="13"/>
      <c r="F12" s="13"/>
      <c r="G12" s="13"/>
    </row>
    <row r="13" spans="1:17" s="10" customFormat="1" ht="27" customHeight="1" x14ac:dyDescent="0.25">
      <c r="A13" s="8" t="s">
        <v>13</v>
      </c>
      <c r="B13" s="6">
        <v>11073</v>
      </c>
      <c r="C13" s="6">
        <v>6133</v>
      </c>
      <c r="D13" s="6">
        <v>4940</v>
      </c>
      <c r="E13" s="6">
        <v>11672</v>
      </c>
      <c r="F13" s="6">
        <v>6955</v>
      </c>
      <c r="G13" s="6">
        <v>4718</v>
      </c>
    </row>
    <row r="14" spans="1:17" s="10" customFormat="1" ht="27" customHeight="1" x14ac:dyDescent="0.25">
      <c r="A14" s="37" t="s">
        <v>9</v>
      </c>
      <c r="B14" s="15"/>
      <c r="C14" s="15"/>
      <c r="D14" s="15"/>
      <c r="E14" s="15"/>
      <c r="F14" s="15"/>
      <c r="G14" s="15"/>
    </row>
    <row r="15" spans="1:17" s="10" customFormat="1" ht="27" customHeight="1" x14ac:dyDescent="0.25">
      <c r="A15" s="16" t="s">
        <v>10</v>
      </c>
      <c r="B15" s="13">
        <v>4213</v>
      </c>
      <c r="C15" s="13">
        <v>2318</v>
      </c>
      <c r="D15" s="13">
        <v>1895</v>
      </c>
      <c r="E15" s="13">
        <v>3968</v>
      </c>
      <c r="F15" s="13">
        <v>2222</v>
      </c>
      <c r="G15" s="17">
        <v>1746</v>
      </c>
    </row>
    <row r="16" spans="1:17" s="10" customFormat="1" ht="27" customHeight="1" x14ac:dyDescent="0.25">
      <c r="A16" s="16" t="s">
        <v>11</v>
      </c>
      <c r="B16" s="13">
        <v>6832</v>
      </c>
      <c r="C16" s="13">
        <v>3787</v>
      </c>
      <c r="D16" s="13">
        <v>3045</v>
      </c>
      <c r="E16" s="13">
        <v>7659</v>
      </c>
      <c r="F16" s="13">
        <v>4733</v>
      </c>
      <c r="G16" s="13">
        <v>2926</v>
      </c>
    </row>
    <row r="17" spans="1:7" s="10" customFormat="1" ht="27" customHeight="1" x14ac:dyDescent="0.25">
      <c r="A17" s="16" t="s">
        <v>12</v>
      </c>
      <c r="B17" s="13">
        <v>28</v>
      </c>
      <c r="C17" s="13">
        <v>28</v>
      </c>
      <c r="D17" s="15">
        <v>0</v>
      </c>
      <c r="E17" s="13">
        <v>45</v>
      </c>
      <c r="F17" s="17">
        <v>0</v>
      </c>
      <c r="G17" s="15">
        <v>45</v>
      </c>
    </row>
    <row r="18" spans="1:7" s="10" customFormat="1" ht="12.95" customHeight="1" x14ac:dyDescent="0.25">
      <c r="A18" s="14"/>
      <c r="B18" s="13"/>
      <c r="C18" s="13"/>
      <c r="D18" s="15"/>
      <c r="E18" s="13"/>
      <c r="F18" s="17"/>
      <c r="G18" s="15"/>
    </row>
    <row r="19" spans="1:7" s="10" customFormat="1" ht="27" customHeight="1" x14ac:dyDescent="0.25">
      <c r="A19" s="9" t="s">
        <v>14</v>
      </c>
      <c r="B19" s="6">
        <v>114111</v>
      </c>
      <c r="C19" s="6">
        <v>44035</v>
      </c>
      <c r="D19" s="6">
        <v>70076</v>
      </c>
      <c r="E19" s="6">
        <v>111287</v>
      </c>
      <c r="F19" s="6">
        <v>43541</v>
      </c>
      <c r="G19" s="6">
        <v>67745</v>
      </c>
    </row>
    <row r="20" spans="1:7" s="10" customFormat="1" ht="27" customHeight="1" x14ac:dyDescent="0.25">
      <c r="A20" s="37" t="s">
        <v>9</v>
      </c>
      <c r="B20" s="6"/>
      <c r="C20" s="6"/>
      <c r="D20" s="6"/>
      <c r="E20" s="6"/>
      <c r="F20" s="6"/>
      <c r="G20" s="6"/>
    </row>
    <row r="21" spans="1:7" s="10" customFormat="1" ht="27" customHeight="1" x14ac:dyDescent="0.25">
      <c r="A21" s="16" t="s">
        <v>10</v>
      </c>
      <c r="B21" s="6"/>
      <c r="C21" s="6"/>
      <c r="D21" s="6"/>
      <c r="E21" s="6"/>
      <c r="F21" s="6"/>
      <c r="G21" s="6"/>
    </row>
    <row r="22" spans="1:7" s="10" customFormat="1" ht="27" customHeight="1" x14ac:dyDescent="0.25">
      <c r="A22" s="16" t="s">
        <v>11</v>
      </c>
      <c r="B22" s="6"/>
      <c r="C22" s="6"/>
      <c r="D22" s="6"/>
      <c r="E22" s="6"/>
      <c r="F22" s="6"/>
      <c r="G22" s="6"/>
    </row>
    <row r="23" spans="1:7" s="10" customFormat="1" ht="27" customHeight="1" x14ac:dyDescent="0.25">
      <c r="A23" s="16" t="s">
        <v>12</v>
      </c>
      <c r="B23" s="13"/>
      <c r="C23" s="13"/>
      <c r="D23" s="15"/>
      <c r="E23" s="13"/>
      <c r="F23" s="17"/>
      <c r="G23" s="15"/>
    </row>
    <row r="24" spans="1:7" s="7" customFormat="1" ht="27" customHeight="1" x14ac:dyDescent="0.25">
      <c r="A24" s="16"/>
      <c r="B24" s="13"/>
      <c r="C24" s="13"/>
      <c r="D24" s="13"/>
      <c r="E24" s="13"/>
      <c r="F24" s="13"/>
      <c r="G24" s="13"/>
    </row>
    <row r="25" spans="1:7" s="7" customFormat="1" ht="27" customHeight="1" x14ac:dyDescent="0.25">
      <c r="A25" s="18" t="s">
        <v>15</v>
      </c>
      <c r="B25" s="13"/>
      <c r="C25" s="13"/>
      <c r="D25" s="13"/>
      <c r="E25" s="13"/>
      <c r="F25" s="13"/>
      <c r="G25" s="13"/>
    </row>
    <row r="26" spans="1:7" s="7" customFormat="1" ht="52.5" customHeight="1" x14ac:dyDescent="0.25">
      <c r="A26" s="8" t="s">
        <v>6</v>
      </c>
      <c r="B26" s="19">
        <f>SUM(C26:D26)</f>
        <v>100</v>
      </c>
      <c r="C26" s="19">
        <f>C5/B5*100</f>
        <v>52.982609033035978</v>
      </c>
      <c r="D26" s="19">
        <f>D5/B5*100</f>
        <v>47.01739096696403</v>
      </c>
      <c r="E26" s="19">
        <f>SUM(F26:G26)</f>
        <v>100</v>
      </c>
      <c r="F26" s="19">
        <f>F5/E5*100</f>
        <v>53.167394786446053</v>
      </c>
      <c r="G26" s="19">
        <f>G5/E5*100</f>
        <v>46.83260521355394</v>
      </c>
    </row>
    <row r="27" spans="1:7" s="7" customFormat="1" ht="27" customHeight="1" x14ac:dyDescent="0.25">
      <c r="A27" s="8" t="s">
        <v>7</v>
      </c>
      <c r="B27" s="20">
        <f>SUM(C27:D27)</f>
        <v>100</v>
      </c>
      <c r="C27" s="20">
        <f>C6/B6*100</f>
        <v>60.416204644510728</v>
      </c>
      <c r="D27" s="20">
        <f>D6/B6*100</f>
        <v>39.583795355489279</v>
      </c>
      <c r="E27" s="20">
        <f>SUM(F27:G27)</f>
        <v>100</v>
      </c>
      <c r="F27" s="20">
        <f>F6/E6*100</f>
        <v>60.030125508313063</v>
      </c>
      <c r="G27" s="20">
        <f>G6/E6*100</f>
        <v>39.969874491686937</v>
      </c>
    </row>
    <row r="28" spans="1:7" s="7" customFormat="1" ht="27" customHeight="1" x14ac:dyDescent="0.25">
      <c r="A28" s="38" t="s">
        <v>16</v>
      </c>
      <c r="B28" s="22">
        <f t="shared" ref="B28:G28" si="0">B6/B$5*100</f>
        <v>65.94331147648623</v>
      </c>
      <c r="C28" s="22">
        <f t="shared" si="0"/>
        <v>75.195326802724153</v>
      </c>
      <c r="D28" s="22">
        <f t="shared" si="0"/>
        <v>55.517469022953478</v>
      </c>
      <c r="E28" s="22">
        <f t="shared" si="0"/>
        <v>67.172073238722007</v>
      </c>
      <c r="F28" s="22">
        <f t="shared" si="0"/>
        <v>75.842497142666915</v>
      </c>
      <c r="G28" s="22">
        <f t="shared" si="0"/>
        <v>57.328848661211993</v>
      </c>
    </row>
    <row r="29" spans="1:7" s="7" customFormat="1" ht="12.6" customHeight="1" x14ac:dyDescent="0.25">
      <c r="A29" s="38"/>
      <c r="B29" s="22"/>
      <c r="C29" s="22"/>
      <c r="D29" s="22"/>
      <c r="E29" s="22"/>
      <c r="F29" s="22"/>
      <c r="G29" s="22"/>
    </row>
    <row r="30" spans="1:7" s="7" customFormat="1" ht="27" customHeight="1" x14ac:dyDescent="0.25">
      <c r="A30" s="8" t="s">
        <v>8</v>
      </c>
      <c r="B30" s="20">
        <f>SUM(C30:D30)</f>
        <v>100</v>
      </c>
      <c r="C30" s="20">
        <f>C7/B7*100</f>
        <v>60.681357951161409</v>
      </c>
      <c r="D30" s="20">
        <f>D7/B7*100</f>
        <v>39.318642048838591</v>
      </c>
      <c r="E30" s="20">
        <f>SUM(F30:G30)</f>
        <v>100</v>
      </c>
      <c r="F30" s="20">
        <f>F7/E7*100</f>
        <v>60.054063561714855</v>
      </c>
      <c r="G30" s="20">
        <f>G7/E7*100</f>
        <v>39.945936438285145</v>
      </c>
    </row>
    <row r="31" spans="1:7" s="7" customFormat="1" ht="27" customHeight="1" x14ac:dyDescent="0.25">
      <c r="A31" s="38" t="s">
        <v>17</v>
      </c>
      <c r="B31" s="22">
        <f t="shared" ref="B31:G31" si="1">B7/B$5*100</f>
        <v>62.638221925093788</v>
      </c>
      <c r="C31" s="22">
        <f t="shared" si="1"/>
        <v>71.739999887338541</v>
      </c>
      <c r="D31" s="22">
        <f t="shared" si="1"/>
        <v>52.381677838716236</v>
      </c>
      <c r="E31" s="22">
        <f t="shared" si="1"/>
        <v>63.729015548626698</v>
      </c>
      <c r="F31" s="22">
        <f t="shared" si="1"/>
        <v>71.983710427323871</v>
      </c>
      <c r="G31" s="22">
        <f t="shared" si="1"/>
        <v>54.3577533808255</v>
      </c>
    </row>
    <row r="32" spans="1:7" s="7" customFormat="1" ht="27" customHeight="1" x14ac:dyDescent="0.25">
      <c r="A32" s="37" t="s">
        <v>9</v>
      </c>
      <c r="B32" s="23"/>
      <c r="C32" s="23"/>
      <c r="D32" s="23"/>
      <c r="E32" s="23"/>
      <c r="F32" s="23"/>
      <c r="G32" s="23"/>
    </row>
    <row r="33" spans="1:7" s="7" customFormat="1" ht="27" customHeight="1" x14ac:dyDescent="0.25">
      <c r="A33" s="16" t="s">
        <v>10</v>
      </c>
      <c r="B33" s="22">
        <f t="shared" ref="B33:G35" si="2">B9/B$7*100</f>
        <v>9.6500297796307333</v>
      </c>
      <c r="C33" s="22">
        <f t="shared" si="2"/>
        <v>10.152722704251895</v>
      </c>
      <c r="D33" s="22">
        <f t="shared" si="2"/>
        <v>8.8742123121667476</v>
      </c>
      <c r="E33" s="22">
        <f t="shared" si="2"/>
        <v>9.0968422806676479</v>
      </c>
      <c r="F33" s="22">
        <f t="shared" si="2"/>
        <v>9.9566832637079745</v>
      </c>
      <c r="G33" s="22">
        <f t="shared" si="2"/>
        <v>7.8041714947856322</v>
      </c>
    </row>
    <row r="34" spans="1:7" s="7" customFormat="1" ht="27" customHeight="1" x14ac:dyDescent="0.25">
      <c r="A34" s="16" t="s">
        <v>11</v>
      </c>
      <c r="B34" s="22">
        <f t="shared" si="2"/>
        <v>88.614651578320419</v>
      </c>
      <c r="C34" s="22">
        <f t="shared" si="2"/>
        <v>87.613364218130414</v>
      </c>
      <c r="D34" s="22">
        <f t="shared" si="2"/>
        <v>90.159961221522053</v>
      </c>
      <c r="E34" s="22">
        <f t="shared" si="2"/>
        <v>88.722563205302677</v>
      </c>
      <c r="F34" s="22">
        <f t="shared" si="2"/>
        <v>87.901373495090255</v>
      </c>
      <c r="G34" s="22">
        <f t="shared" si="2"/>
        <v>89.95828505214368</v>
      </c>
    </row>
    <row r="35" spans="1:7" s="7" customFormat="1" ht="26.25" x14ac:dyDescent="0.25">
      <c r="A35" s="16" t="s">
        <v>12</v>
      </c>
      <c r="B35" s="22">
        <f t="shared" si="2"/>
        <v>1.7353186420488387</v>
      </c>
      <c r="C35" s="22">
        <f t="shared" si="2"/>
        <v>2.2339130776176832</v>
      </c>
      <c r="D35" s="22">
        <f t="shared" si="2"/>
        <v>0.96582646631119728</v>
      </c>
      <c r="E35" s="22">
        <f t="shared" si="2"/>
        <v>2.1801316410697922</v>
      </c>
      <c r="F35" s="22">
        <f t="shared" si="2"/>
        <v>2.1419432412017696</v>
      </c>
      <c r="G35" s="22">
        <f t="shared" si="2"/>
        <v>2.2375434530706837</v>
      </c>
    </row>
    <row r="36" spans="1:7" s="7" customFormat="1" ht="12.6" customHeight="1" x14ac:dyDescent="0.25">
      <c r="A36" s="14"/>
      <c r="B36" s="22"/>
      <c r="C36" s="22"/>
      <c r="D36" s="22"/>
      <c r="E36" s="22"/>
      <c r="F36" s="22"/>
      <c r="G36" s="22"/>
    </row>
    <row r="37" spans="1:7" s="10" customFormat="1" ht="25.5" x14ac:dyDescent="0.25">
      <c r="A37" s="8" t="s">
        <v>18</v>
      </c>
      <c r="B37" s="20">
        <f>SUM(C37:D37)</f>
        <v>100</v>
      </c>
      <c r="C37" s="20">
        <f>C13/B13*100</f>
        <v>55.386977332249621</v>
      </c>
      <c r="D37" s="20">
        <f>D13/B13*100</f>
        <v>44.613022667750386</v>
      </c>
      <c r="E37" s="20">
        <f>SUM(F37:G37)</f>
        <v>100.00856751199451</v>
      </c>
      <c r="F37" s="20">
        <f>F13/E13*100</f>
        <v>59.587045921864288</v>
      </c>
      <c r="G37" s="20">
        <f>G13/E13*100</f>
        <v>40.421521590130226</v>
      </c>
    </row>
    <row r="38" spans="1:7" s="10" customFormat="1" ht="27" customHeight="1" x14ac:dyDescent="0.25">
      <c r="A38" s="38" t="s">
        <v>19</v>
      </c>
      <c r="B38" s="39">
        <f t="shared" ref="B38:G38" si="3">B13/B6*100</f>
        <v>5.011563754531589</v>
      </c>
      <c r="C38" s="39">
        <f t="shared" si="3"/>
        <v>4.5943860542816264</v>
      </c>
      <c r="D38" s="39">
        <f t="shared" si="3"/>
        <v>5.648296364052138</v>
      </c>
      <c r="E38" s="39">
        <f t="shared" si="3"/>
        <v>5.125727886735115</v>
      </c>
      <c r="F38" s="39">
        <f t="shared" si="3"/>
        <v>5.087895125715999</v>
      </c>
      <c r="G38" s="39">
        <f t="shared" si="3"/>
        <v>5.1836470109979453</v>
      </c>
    </row>
    <row r="39" spans="1:7" s="10" customFormat="1" ht="27" customHeight="1" x14ac:dyDescent="0.25">
      <c r="A39" s="38" t="s">
        <v>20</v>
      </c>
      <c r="B39" s="39">
        <v>17.219815253821629</v>
      </c>
      <c r="C39" s="39">
        <v>15.200996786674537</v>
      </c>
      <c r="D39" s="26">
        <v>20.557604686482968</v>
      </c>
      <c r="E39" s="39">
        <v>16.798611405105625</v>
      </c>
      <c r="F39" s="39">
        <v>14.676354029062086</v>
      </c>
      <c r="G39" s="26">
        <v>20.587194906261054</v>
      </c>
    </row>
    <row r="40" spans="1:7" s="10" customFormat="1" ht="27" customHeight="1" x14ac:dyDescent="0.25">
      <c r="A40" s="37" t="s">
        <v>9</v>
      </c>
      <c r="B40" s="13"/>
      <c r="C40" s="22"/>
      <c r="D40" s="13"/>
      <c r="E40" s="13"/>
      <c r="F40" s="22"/>
      <c r="G40" s="13"/>
    </row>
    <row r="41" spans="1:7" s="10" customFormat="1" ht="27" customHeight="1" x14ac:dyDescent="0.25">
      <c r="A41" s="16" t="s">
        <v>10</v>
      </c>
      <c r="B41" s="26">
        <f t="shared" ref="B41:G41" si="4">B15/B13*100</f>
        <v>38.047502935067278</v>
      </c>
      <c r="C41" s="26">
        <f t="shared" si="4"/>
        <v>37.79553236588945</v>
      </c>
      <c r="D41" s="26">
        <f t="shared" si="4"/>
        <v>38.360323886639677</v>
      </c>
      <c r="E41" s="26">
        <f t="shared" si="4"/>
        <v>33.995887594242632</v>
      </c>
      <c r="F41" s="26">
        <f t="shared" si="4"/>
        <v>31.948238677210639</v>
      </c>
      <c r="G41" s="26">
        <f t="shared" si="4"/>
        <v>37.007206443408222</v>
      </c>
    </row>
    <row r="42" spans="1:7" s="10" customFormat="1" ht="27" customHeight="1" x14ac:dyDescent="0.25">
      <c r="A42" s="16" t="s">
        <v>11</v>
      </c>
      <c r="B42" s="26">
        <v>61.699629729973815</v>
      </c>
      <c r="C42" s="26">
        <v>61.747921082667531</v>
      </c>
      <c r="D42" s="26">
        <v>61.639676113360323</v>
      </c>
      <c r="E42" s="26">
        <v>65.618574366004111</v>
      </c>
      <c r="F42" s="26">
        <v>68.051761322789361</v>
      </c>
      <c r="G42" s="26">
        <v>62.017804154302667</v>
      </c>
    </row>
    <row r="43" spans="1:7" s="10" customFormat="1" ht="27" customHeight="1" x14ac:dyDescent="0.25">
      <c r="A43" s="16" t="s">
        <v>12</v>
      </c>
      <c r="B43" s="26">
        <v>0.25286733495890906</v>
      </c>
      <c r="C43" s="26">
        <v>0.45654655144301326</v>
      </c>
      <c r="D43" s="26">
        <v>0</v>
      </c>
      <c r="E43" s="26">
        <v>0.38553803975325568</v>
      </c>
      <c r="F43" s="26">
        <v>0</v>
      </c>
      <c r="G43" s="26">
        <v>0.95379398050021191</v>
      </c>
    </row>
    <row r="44" spans="1:7" s="10" customFormat="1" ht="12.95" customHeight="1" x14ac:dyDescent="0.25">
      <c r="A44" s="14"/>
      <c r="B44" s="26"/>
      <c r="C44" s="26"/>
      <c r="D44" s="26"/>
      <c r="E44" s="26"/>
      <c r="F44" s="26"/>
      <c r="G44" s="26"/>
    </row>
    <row r="45" spans="1:7" s="10" customFormat="1" ht="27" customHeight="1" x14ac:dyDescent="0.25">
      <c r="A45" s="9" t="s">
        <v>14</v>
      </c>
      <c r="B45" s="26"/>
      <c r="C45" s="26"/>
      <c r="D45" s="26"/>
      <c r="E45" s="26"/>
      <c r="F45" s="26"/>
      <c r="G45" s="26"/>
    </row>
    <row r="46" spans="1:7" s="10" customFormat="1" ht="27" customHeight="1" x14ac:dyDescent="0.25">
      <c r="A46" s="37" t="s">
        <v>9</v>
      </c>
      <c r="B46" s="26"/>
      <c r="C46" s="26"/>
      <c r="D46" s="26"/>
      <c r="E46" s="26"/>
      <c r="F46" s="26"/>
      <c r="G46" s="26"/>
    </row>
    <row r="47" spans="1:7" s="10" customFormat="1" ht="27" customHeight="1" x14ac:dyDescent="0.25">
      <c r="A47" s="16" t="s">
        <v>10</v>
      </c>
      <c r="B47" s="26"/>
      <c r="C47" s="26"/>
      <c r="D47" s="26"/>
      <c r="E47" s="26"/>
      <c r="F47" s="26"/>
      <c r="G47" s="26"/>
    </row>
    <row r="48" spans="1:7" s="10" customFormat="1" ht="27" customHeight="1" x14ac:dyDescent="0.25">
      <c r="A48" s="16" t="s">
        <v>11</v>
      </c>
      <c r="B48" s="26"/>
      <c r="C48" s="26"/>
      <c r="D48" s="26"/>
      <c r="E48" s="26"/>
      <c r="F48" s="26"/>
      <c r="G48" s="26"/>
    </row>
    <row r="49" spans="1:7" s="10" customFormat="1" ht="27" customHeight="1" thickBot="1" x14ac:dyDescent="0.3">
      <c r="A49" s="16" t="s">
        <v>12</v>
      </c>
      <c r="B49" s="26"/>
      <c r="C49" s="26"/>
      <c r="D49" s="26"/>
      <c r="E49" s="26"/>
      <c r="F49" s="26"/>
      <c r="G49" s="26"/>
    </row>
    <row r="50" spans="1:7" ht="1.35" customHeight="1" thickBot="1" x14ac:dyDescent="0.4">
      <c r="A50" s="24"/>
      <c r="B50" s="25"/>
      <c r="C50" s="25"/>
      <c r="D50" s="25"/>
      <c r="E50" s="25"/>
      <c r="F50" s="25"/>
      <c r="G50" s="25"/>
    </row>
    <row r="51" spans="1:7" s="27" customFormat="1" ht="26.25" thickTop="1" x14ac:dyDescent="0.35">
      <c r="A51" s="53" t="s">
        <v>21</v>
      </c>
      <c r="B51" s="53"/>
      <c r="C51" s="53"/>
      <c r="D51" s="53"/>
      <c r="E51" s="53"/>
      <c r="F51" s="53"/>
      <c r="G51" s="53"/>
    </row>
    <row r="52" spans="1:7" s="27" customFormat="1" ht="25.5" x14ac:dyDescent="0.35">
      <c r="A52" s="53"/>
      <c r="B52" s="53"/>
      <c r="C52" s="53"/>
      <c r="D52" s="53"/>
      <c r="E52" s="53"/>
      <c r="F52" s="53"/>
      <c r="G52" s="53"/>
    </row>
    <row r="53" spans="1:7" s="27" customFormat="1" ht="26.25" x14ac:dyDescent="0.35">
      <c r="A53" s="28"/>
      <c r="B53" s="29"/>
      <c r="C53" s="29"/>
      <c r="D53" s="29"/>
      <c r="E53" s="29"/>
      <c r="F53" s="29"/>
      <c r="G53" s="29"/>
    </row>
    <row r="54" spans="1:7" s="29" customFormat="1" ht="26.25" x14ac:dyDescent="0.35">
      <c r="A54" s="28" t="s">
        <v>22</v>
      </c>
    </row>
    <row r="56" spans="1:7" ht="25.5" x14ac:dyDescent="0.35">
      <c r="B56" s="6"/>
      <c r="C56" s="6"/>
      <c r="D56" s="6"/>
      <c r="E56" s="6"/>
      <c r="F56" s="6"/>
      <c r="G56" s="6"/>
    </row>
    <row r="57" spans="1:7" ht="25.5" x14ac:dyDescent="0.35">
      <c r="B57" s="6"/>
      <c r="C57" s="6"/>
      <c r="D57" s="6"/>
      <c r="E57" s="6"/>
      <c r="F57" s="6"/>
      <c r="G57" s="6"/>
    </row>
    <row r="58" spans="1:7" s="32" customFormat="1" x14ac:dyDescent="0.35">
      <c r="A58" s="30" t="s">
        <v>22</v>
      </c>
      <c r="B58" s="31"/>
      <c r="C58" s="31"/>
      <c r="D58" s="31"/>
      <c r="E58" s="31"/>
      <c r="F58" s="31"/>
      <c r="G58" s="31"/>
    </row>
    <row r="59" spans="1:7" x14ac:dyDescent="0.35">
      <c r="B59" s="31"/>
      <c r="C59" s="31"/>
      <c r="D59" s="31"/>
      <c r="E59" s="31"/>
      <c r="F59" s="31"/>
      <c r="G59" s="31"/>
    </row>
  </sheetData>
  <mergeCells count="5">
    <mergeCell ref="A2:A3"/>
    <mergeCell ref="B2:D2"/>
    <mergeCell ref="E2:G2"/>
    <mergeCell ref="A51:G51"/>
    <mergeCell ref="A52:G52"/>
  </mergeCells>
  <printOptions horizontalCentered="1"/>
  <pageMargins left="0.19685039370078741" right="0.19685039370078741" top="0.74803149606299213" bottom="0.74803149606299213" header="0.31496062992125984" footer="0.31496062992125984"/>
  <pageSetup scale="46" firstPageNumber="15" orientation="portrait" r:id="rId1"/>
  <headerFooter>
    <oddFooter>&amp;L&amp;"-,Italic"&amp;20Source: Report of the Labour Force Survey (LFS) 2022&amp;R&amp;20&amp;[19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59E56-6C5E-487A-A071-76D3BA873764}">
  <sheetPr>
    <tabColor theme="9" tint="0.39997558519241921"/>
  </sheetPr>
  <dimension ref="A1:Q50"/>
  <sheetViews>
    <sheetView zoomScale="50" zoomScaleNormal="50" zoomScaleSheetLayoutView="68" zoomScalePageLayoutView="50" workbookViewId="0">
      <pane xSplit="1" topLeftCell="B1" activePane="topRight" state="frozen"/>
      <selection activeCell="D44" activeCellId="1" sqref="L29 D44"/>
      <selection pane="topRight" activeCell="K16" sqref="K16"/>
    </sheetView>
  </sheetViews>
  <sheetFormatPr defaultColWidth="8.85546875" defaultRowHeight="24" x14ac:dyDescent="0.35"/>
  <cols>
    <col min="1" max="1" width="85.7109375" style="30" customWidth="1"/>
    <col min="2" max="7" width="20" style="32" customWidth="1"/>
    <col min="8" max="8" width="17.28515625" style="3" bestFit="1" customWidth="1"/>
    <col min="9" max="10" width="12.7109375" style="3" bestFit="1" customWidth="1"/>
    <col min="11" max="11" width="26.85546875" style="3" bestFit="1" customWidth="1"/>
    <col min="12" max="12" width="12.7109375" style="3" bestFit="1" customWidth="1"/>
    <col min="13" max="13" width="15" style="3" bestFit="1" customWidth="1"/>
    <col min="14" max="16384" width="8.85546875" style="3"/>
  </cols>
  <sheetData>
    <row r="1" spans="1:17" ht="36.6" customHeight="1" thickBot="1" x14ac:dyDescent="0.4">
      <c r="A1" s="1" t="s">
        <v>0</v>
      </c>
      <c r="B1" s="2"/>
      <c r="C1" s="2"/>
      <c r="D1" s="2"/>
      <c r="E1" s="2"/>
      <c r="F1" s="2"/>
      <c r="G1" s="2"/>
    </row>
    <row r="2" spans="1:17" ht="37.5" customHeight="1" thickTop="1" thickBot="1" x14ac:dyDescent="0.4">
      <c r="A2" s="49" t="s">
        <v>1</v>
      </c>
      <c r="B2" s="51">
        <v>2022</v>
      </c>
      <c r="C2" s="52"/>
      <c r="D2" s="52"/>
      <c r="E2" s="51">
        <v>2023</v>
      </c>
      <c r="F2" s="52"/>
      <c r="G2" s="52"/>
    </row>
    <row r="3" spans="1:17" ht="37.5" customHeight="1" thickTop="1" thickBot="1" x14ac:dyDescent="0.4">
      <c r="A3" s="50"/>
      <c r="B3" s="4" t="s">
        <v>2</v>
      </c>
      <c r="C3" s="4" t="s">
        <v>3</v>
      </c>
      <c r="D3" s="4" t="s">
        <v>4</v>
      </c>
      <c r="E3" s="4" t="s">
        <v>2</v>
      </c>
      <c r="F3" s="4" t="s">
        <v>3</v>
      </c>
      <c r="G3" s="4" t="s">
        <v>4</v>
      </c>
    </row>
    <row r="4" spans="1:17" ht="27" customHeight="1" thickTop="1" x14ac:dyDescent="0.35">
      <c r="A4" s="5" t="s">
        <v>5</v>
      </c>
      <c r="B4" s="6"/>
      <c r="C4" s="6"/>
      <c r="D4" s="6"/>
      <c r="E4" s="6"/>
      <c r="F4" s="6"/>
      <c r="G4" s="6"/>
      <c r="H4" s="7"/>
      <c r="I4" s="7"/>
      <c r="J4" s="7"/>
      <c r="K4" s="7"/>
      <c r="L4" s="7"/>
      <c r="M4" s="7"/>
    </row>
    <row r="5" spans="1:17" s="7" customFormat="1" ht="51.75" customHeight="1" x14ac:dyDescent="0.25">
      <c r="A5" s="8" t="s">
        <v>6</v>
      </c>
      <c r="B5" s="6">
        <v>335059</v>
      </c>
      <c r="C5" s="6">
        <v>177523</v>
      </c>
      <c r="D5" s="6">
        <v>157536</v>
      </c>
      <c r="E5" s="6">
        <v>339001</v>
      </c>
      <c r="F5" s="6">
        <v>180238</v>
      </c>
      <c r="G5" s="6">
        <v>158763</v>
      </c>
    </row>
    <row r="6" spans="1:17" s="7" customFormat="1" ht="27" customHeight="1" x14ac:dyDescent="0.25">
      <c r="A6" s="8" t="s">
        <v>7</v>
      </c>
      <c r="B6" s="6">
        <v>220949</v>
      </c>
      <c r="C6" s="6">
        <v>133489</v>
      </c>
      <c r="D6" s="6">
        <v>87460</v>
      </c>
      <c r="E6" s="6">
        <v>227714</v>
      </c>
      <c r="F6" s="6">
        <v>136697</v>
      </c>
      <c r="G6" s="6">
        <v>91017</v>
      </c>
    </row>
    <row r="7" spans="1:17" s="10" customFormat="1" ht="27" customHeight="1" x14ac:dyDescent="0.25">
      <c r="A7" s="9" t="s">
        <v>14</v>
      </c>
      <c r="B7" s="6">
        <v>114111</v>
      </c>
      <c r="C7" s="6">
        <v>44035</v>
      </c>
      <c r="D7" s="6">
        <v>70076</v>
      </c>
      <c r="E7" s="6">
        <v>111287</v>
      </c>
      <c r="F7" s="6">
        <v>43541</v>
      </c>
      <c r="G7" s="6">
        <v>67745</v>
      </c>
    </row>
    <row r="8" spans="1:17" s="10" customFormat="1" ht="10.5" customHeight="1" x14ac:dyDescent="0.25">
      <c r="A8" s="9"/>
      <c r="B8" s="6"/>
      <c r="C8" s="6"/>
      <c r="D8" s="6"/>
      <c r="E8" s="6"/>
      <c r="F8" s="6"/>
      <c r="G8" s="6"/>
    </row>
    <row r="9" spans="1:17" s="7" customFormat="1" ht="27" customHeight="1" x14ac:dyDescent="0.25">
      <c r="A9" s="8" t="s">
        <v>8</v>
      </c>
      <c r="B9" s="6">
        <v>209875</v>
      </c>
      <c r="C9" s="6">
        <v>127355</v>
      </c>
      <c r="D9" s="6">
        <v>82520</v>
      </c>
      <c r="E9" s="6">
        <v>216042</v>
      </c>
      <c r="F9" s="6">
        <v>129742</v>
      </c>
      <c r="G9" s="6">
        <v>86300</v>
      </c>
      <c r="Q9" s="11"/>
    </row>
    <row r="10" spans="1:17" s="7" customFormat="1" ht="27" customHeight="1" x14ac:dyDescent="0.25">
      <c r="A10" s="12" t="s">
        <v>9</v>
      </c>
      <c r="B10" s="13"/>
      <c r="C10" s="13"/>
      <c r="D10" s="13"/>
      <c r="E10" s="13"/>
      <c r="F10" s="13"/>
      <c r="G10" s="13"/>
    </row>
    <row r="11" spans="1:17" s="7" customFormat="1" ht="27" customHeight="1" x14ac:dyDescent="0.25">
      <c r="A11" s="14" t="s">
        <v>10</v>
      </c>
      <c r="B11" s="13">
        <v>20253</v>
      </c>
      <c r="C11" s="13">
        <v>12930</v>
      </c>
      <c r="D11" s="13">
        <v>7323</v>
      </c>
      <c r="E11" s="13">
        <v>19653</v>
      </c>
      <c r="F11" s="13">
        <v>12918</v>
      </c>
      <c r="G11" s="13">
        <v>6735</v>
      </c>
    </row>
    <row r="12" spans="1:17" s="7" customFormat="1" ht="27" customHeight="1" x14ac:dyDescent="0.25">
      <c r="A12" s="14" t="s">
        <v>11</v>
      </c>
      <c r="B12" s="13">
        <v>185980</v>
      </c>
      <c r="C12" s="13">
        <v>111580</v>
      </c>
      <c r="D12" s="13">
        <v>74400</v>
      </c>
      <c r="E12" s="13">
        <v>192761</v>
      </c>
      <c r="F12" s="13">
        <v>114673</v>
      </c>
      <c r="G12" s="13">
        <v>78088</v>
      </c>
    </row>
    <row r="13" spans="1:17" s="7" customFormat="1" ht="27" customHeight="1" x14ac:dyDescent="0.25">
      <c r="A13" s="14" t="s">
        <v>12</v>
      </c>
      <c r="B13" s="13">
        <v>3642</v>
      </c>
      <c r="C13" s="13">
        <v>2845</v>
      </c>
      <c r="D13" s="13">
        <v>797</v>
      </c>
      <c r="E13" s="13">
        <v>3628</v>
      </c>
      <c r="F13" s="13">
        <v>2151</v>
      </c>
      <c r="G13" s="13">
        <v>1476</v>
      </c>
    </row>
    <row r="14" spans="1:17" s="7" customFormat="1" ht="10.5" customHeight="1" x14ac:dyDescent="0.25">
      <c r="A14" s="14"/>
      <c r="B14" s="13"/>
      <c r="C14" s="13"/>
      <c r="D14" s="13"/>
      <c r="E14" s="13"/>
      <c r="F14" s="13"/>
      <c r="G14" s="13"/>
    </row>
    <row r="15" spans="1:17" s="10" customFormat="1" ht="27" customHeight="1" x14ac:dyDescent="0.25">
      <c r="A15" s="8" t="s">
        <v>13</v>
      </c>
      <c r="B15" s="6">
        <v>11073</v>
      </c>
      <c r="C15" s="6">
        <v>6133</v>
      </c>
      <c r="D15" s="6">
        <v>4940</v>
      </c>
      <c r="E15" s="6">
        <v>11672</v>
      </c>
      <c r="F15" s="6">
        <v>6955</v>
      </c>
      <c r="G15" s="6">
        <v>4718</v>
      </c>
    </row>
    <row r="16" spans="1:17" s="10" customFormat="1" ht="27" customHeight="1" x14ac:dyDescent="0.25">
      <c r="A16" s="12" t="s">
        <v>9</v>
      </c>
      <c r="B16" s="15"/>
      <c r="C16" s="15"/>
      <c r="D16" s="15"/>
      <c r="E16" s="15"/>
      <c r="F16" s="15"/>
      <c r="G16" s="15"/>
    </row>
    <row r="17" spans="1:7" s="10" customFormat="1" ht="27" customHeight="1" x14ac:dyDescent="0.25">
      <c r="A17" s="14" t="s">
        <v>10</v>
      </c>
      <c r="B17" s="13">
        <v>4213</v>
      </c>
      <c r="C17" s="13">
        <v>2318</v>
      </c>
      <c r="D17" s="13">
        <v>1895</v>
      </c>
      <c r="E17" s="13">
        <v>3968</v>
      </c>
      <c r="F17" s="13">
        <v>2222</v>
      </c>
      <c r="G17" s="17">
        <v>1746</v>
      </c>
    </row>
    <row r="18" spans="1:7" s="10" customFormat="1" ht="27" customHeight="1" x14ac:dyDescent="0.25">
      <c r="A18" s="14" t="s">
        <v>11</v>
      </c>
      <c r="B18" s="13">
        <v>6832</v>
      </c>
      <c r="C18" s="13">
        <v>3787</v>
      </c>
      <c r="D18" s="13">
        <v>3045</v>
      </c>
      <c r="E18" s="13">
        <v>7688</v>
      </c>
      <c r="F18" s="13">
        <v>4733</v>
      </c>
      <c r="G18" s="13">
        <v>2956</v>
      </c>
    </row>
    <row r="19" spans="1:7" s="10" customFormat="1" ht="27" customHeight="1" x14ac:dyDescent="0.25">
      <c r="A19" s="14" t="s">
        <v>12</v>
      </c>
      <c r="B19" s="13">
        <v>28</v>
      </c>
      <c r="C19" s="13">
        <v>28</v>
      </c>
      <c r="D19" s="15">
        <v>0</v>
      </c>
      <c r="E19" s="13">
        <v>16</v>
      </c>
      <c r="F19" s="17">
        <v>0</v>
      </c>
      <c r="G19" s="15">
        <v>16</v>
      </c>
    </row>
    <row r="20" spans="1:7" s="7" customFormat="1" ht="27" customHeight="1" x14ac:dyDescent="0.25">
      <c r="A20" s="16"/>
      <c r="B20" s="13"/>
      <c r="C20" s="13"/>
      <c r="D20" s="13"/>
      <c r="E20" s="13"/>
      <c r="F20" s="13"/>
      <c r="G20" s="13"/>
    </row>
    <row r="21" spans="1:7" s="7" customFormat="1" ht="27" customHeight="1" x14ac:dyDescent="0.25">
      <c r="A21" s="18" t="s">
        <v>15</v>
      </c>
      <c r="B21" s="13"/>
      <c r="C21" s="13"/>
      <c r="D21" s="13"/>
      <c r="E21" s="13"/>
      <c r="F21" s="13"/>
      <c r="G21" s="13"/>
    </row>
    <row r="22" spans="1:7" s="7" customFormat="1" ht="52.5" customHeight="1" x14ac:dyDescent="0.25">
      <c r="A22" s="8" t="s">
        <v>6</v>
      </c>
      <c r="B22" s="19">
        <f>SUM(C22:D22)</f>
        <v>100</v>
      </c>
      <c r="C22" s="19">
        <f>C5/B5*100</f>
        <v>52.982609033035978</v>
      </c>
      <c r="D22" s="19">
        <f>D5/B5*100</f>
        <v>47.01739096696403</v>
      </c>
      <c r="E22" s="19">
        <f>SUM(F22:G22)</f>
        <v>100</v>
      </c>
      <c r="F22" s="19">
        <f>F5/E5*100</f>
        <v>53.167394786446053</v>
      </c>
      <c r="G22" s="19">
        <f>G5/E5*100</f>
        <v>46.83260521355394</v>
      </c>
    </row>
    <row r="23" spans="1:7" s="7" customFormat="1" ht="27" customHeight="1" x14ac:dyDescent="0.25">
      <c r="A23" s="8" t="s">
        <v>7</v>
      </c>
      <c r="B23" s="20">
        <f>SUM(C23:D23)</f>
        <v>100</v>
      </c>
      <c r="C23" s="20">
        <f>C6/B6*100</f>
        <v>60.416204644510728</v>
      </c>
      <c r="D23" s="20">
        <f>D6/B6*100</f>
        <v>39.583795355489279</v>
      </c>
      <c r="E23" s="20">
        <f>SUM(F23:G23)</f>
        <v>100</v>
      </c>
      <c r="F23" s="20">
        <f>F6/E6*100</f>
        <v>60.030125508313063</v>
      </c>
      <c r="G23" s="20">
        <f>G6/E6*100</f>
        <v>39.969874491686937</v>
      </c>
    </row>
    <row r="24" spans="1:7" s="7" customFormat="1" ht="27" customHeight="1" x14ac:dyDescent="0.25">
      <c r="A24" s="21" t="s">
        <v>16</v>
      </c>
      <c r="B24" s="22">
        <f t="shared" ref="B24:D24" si="0">B6/B$5*100</f>
        <v>65.94331147648623</v>
      </c>
      <c r="C24" s="22">
        <f t="shared" si="0"/>
        <v>75.195326802724153</v>
      </c>
      <c r="D24" s="22">
        <f t="shared" si="0"/>
        <v>55.517469022953478</v>
      </c>
      <c r="E24" s="22">
        <f t="shared" ref="E24:G24" si="1">E6/E$5*100</f>
        <v>67.172073238722007</v>
      </c>
      <c r="F24" s="22">
        <f t="shared" si="1"/>
        <v>75.842497142666915</v>
      </c>
      <c r="G24" s="22">
        <f t="shared" si="1"/>
        <v>57.328848661211993</v>
      </c>
    </row>
    <row r="25" spans="1:7" s="7" customFormat="1" ht="27" customHeight="1" x14ac:dyDescent="0.25">
      <c r="A25" s="9" t="s">
        <v>14</v>
      </c>
      <c r="B25" s="20">
        <f>SUM(C25:D25)</f>
        <v>100</v>
      </c>
      <c r="C25" s="20">
        <f>C7/B7*100</f>
        <v>38.589618879862591</v>
      </c>
      <c r="D25" s="20">
        <f>D7/B7*100</f>
        <v>61.410381120137416</v>
      </c>
      <c r="E25" s="20">
        <f>SUM(F25:G25)</f>
        <v>99.999101422448263</v>
      </c>
      <c r="F25" s="20">
        <f>F7/E7*100</f>
        <v>39.124965180119872</v>
      </c>
      <c r="G25" s="20">
        <f>G7/E7*100</f>
        <v>60.87413624232839</v>
      </c>
    </row>
    <row r="26" spans="1:7" s="7" customFormat="1" ht="10.5" customHeight="1" x14ac:dyDescent="0.25">
      <c r="A26" s="9"/>
      <c r="B26" s="20"/>
      <c r="C26" s="20"/>
      <c r="D26" s="20"/>
      <c r="E26" s="20"/>
      <c r="F26" s="20"/>
      <c r="G26" s="20"/>
    </row>
    <row r="27" spans="1:7" s="7" customFormat="1" ht="27" customHeight="1" x14ac:dyDescent="0.25">
      <c r="A27" s="8" t="s">
        <v>8</v>
      </c>
      <c r="B27" s="20">
        <f>SUM(C27:D27)</f>
        <v>100</v>
      </c>
      <c r="C27" s="20">
        <f>C9/B9*100</f>
        <v>60.681357951161409</v>
      </c>
      <c r="D27" s="20">
        <f>D9/B9*100</f>
        <v>39.318642048838591</v>
      </c>
      <c r="E27" s="20">
        <f>SUM(F27:G27)</f>
        <v>100</v>
      </c>
      <c r="F27" s="20">
        <f>F9/E9*100</f>
        <v>60.054063561714855</v>
      </c>
      <c r="G27" s="20">
        <f>G9/E9*100</f>
        <v>39.945936438285145</v>
      </c>
    </row>
    <row r="28" spans="1:7" s="7" customFormat="1" ht="27" customHeight="1" x14ac:dyDescent="0.25">
      <c r="A28" s="21" t="s">
        <v>17</v>
      </c>
      <c r="B28" s="22">
        <f t="shared" ref="B28:D28" si="2">B9/B$5*100</f>
        <v>62.638221925093788</v>
      </c>
      <c r="C28" s="22">
        <f t="shared" si="2"/>
        <v>71.739999887338541</v>
      </c>
      <c r="D28" s="22">
        <f t="shared" si="2"/>
        <v>52.381677838716236</v>
      </c>
      <c r="E28" s="22">
        <f t="shared" ref="E28:G28" si="3">E9/E$5*100</f>
        <v>63.729015548626698</v>
      </c>
      <c r="F28" s="22">
        <f t="shared" si="3"/>
        <v>71.983710427323871</v>
      </c>
      <c r="G28" s="22">
        <f t="shared" si="3"/>
        <v>54.3577533808255</v>
      </c>
    </row>
    <row r="29" spans="1:7" s="7" customFormat="1" ht="27" customHeight="1" x14ac:dyDescent="0.25">
      <c r="A29" s="12" t="s">
        <v>9</v>
      </c>
      <c r="B29" s="23"/>
      <c r="C29" s="23"/>
      <c r="D29" s="23"/>
      <c r="E29" s="23"/>
      <c r="F29" s="23"/>
      <c r="G29" s="23"/>
    </row>
    <row r="30" spans="1:7" s="7" customFormat="1" ht="27" customHeight="1" x14ac:dyDescent="0.25">
      <c r="A30" s="14" t="s">
        <v>10</v>
      </c>
      <c r="B30" s="22">
        <f t="shared" ref="B30:D30" si="4">B11/B$9*100</f>
        <v>9.6500297796307333</v>
      </c>
      <c r="C30" s="22">
        <f t="shared" si="4"/>
        <v>10.152722704251895</v>
      </c>
      <c r="D30" s="22">
        <f t="shared" si="4"/>
        <v>8.8742123121667476</v>
      </c>
      <c r="E30" s="22">
        <f t="shared" ref="E30:G32" si="5">E11/E$9*100</f>
        <v>9.0968422806676479</v>
      </c>
      <c r="F30" s="22">
        <f t="shared" si="5"/>
        <v>9.9566832637079745</v>
      </c>
      <c r="G30" s="22">
        <f t="shared" si="5"/>
        <v>7.8041714947856322</v>
      </c>
    </row>
    <row r="31" spans="1:7" s="7" customFormat="1" ht="27" customHeight="1" x14ac:dyDescent="0.25">
      <c r="A31" s="14" t="s">
        <v>11</v>
      </c>
      <c r="B31" s="22">
        <f t="shared" ref="B31:D31" si="6">B12/B$9*100</f>
        <v>88.614651578320419</v>
      </c>
      <c r="C31" s="22">
        <f t="shared" si="6"/>
        <v>87.613364218130414</v>
      </c>
      <c r="D31" s="22">
        <f t="shared" si="6"/>
        <v>90.159961221522053</v>
      </c>
      <c r="E31" s="22">
        <f t="shared" si="5"/>
        <v>89.223854620860749</v>
      </c>
      <c r="F31" s="22">
        <f t="shared" si="5"/>
        <v>88.385411046538522</v>
      </c>
      <c r="G31" s="22">
        <f t="shared" si="5"/>
        <v>90.484356894553883</v>
      </c>
    </row>
    <row r="32" spans="1:7" s="7" customFormat="1" ht="26.25" x14ac:dyDescent="0.25">
      <c r="A32" s="14" t="s">
        <v>12</v>
      </c>
      <c r="B32" s="22">
        <f t="shared" ref="B32:D32" si="7">B13/B$9*100</f>
        <v>1.7353186420488387</v>
      </c>
      <c r="C32" s="22">
        <f t="shared" si="7"/>
        <v>2.2339130776176832</v>
      </c>
      <c r="D32" s="22">
        <f t="shared" si="7"/>
        <v>0.96582646631119728</v>
      </c>
      <c r="E32" s="22">
        <f t="shared" si="5"/>
        <v>1.6793030984715935</v>
      </c>
      <c r="F32" s="22">
        <f t="shared" si="5"/>
        <v>1.6579056897535107</v>
      </c>
      <c r="G32" s="22">
        <f t="shared" si="5"/>
        <v>1.7103128621089223</v>
      </c>
    </row>
    <row r="33" spans="1:7" s="7" customFormat="1" ht="10.5" customHeight="1" x14ac:dyDescent="0.25">
      <c r="A33" s="14"/>
      <c r="B33" s="22"/>
      <c r="C33" s="22"/>
      <c r="D33" s="22"/>
      <c r="E33" s="22"/>
      <c r="F33" s="22"/>
      <c r="G33" s="22"/>
    </row>
    <row r="34" spans="1:7" s="10" customFormat="1" ht="25.5" x14ac:dyDescent="0.25">
      <c r="A34" s="8" t="s">
        <v>18</v>
      </c>
      <c r="B34" s="20">
        <f>SUM(C34:D34)</f>
        <v>100</v>
      </c>
      <c r="C34" s="20">
        <f>C15/B15*100</f>
        <v>55.386977332249621</v>
      </c>
      <c r="D34" s="20">
        <f>D15/B15*100</f>
        <v>44.613022667750386</v>
      </c>
      <c r="E34" s="20">
        <f>SUM(F34:G34)</f>
        <v>100.00856751199451</v>
      </c>
      <c r="F34" s="20">
        <f>F15/E15*100</f>
        <v>59.587045921864288</v>
      </c>
      <c r="G34" s="20">
        <f>G15/E15*100</f>
        <v>40.421521590130226</v>
      </c>
    </row>
    <row r="35" spans="1:7" s="10" customFormat="1" ht="27" customHeight="1" x14ac:dyDescent="0.25">
      <c r="A35" s="21" t="s">
        <v>23</v>
      </c>
      <c r="B35" s="39">
        <f t="shared" ref="B35:G35" si="8">B15/B6*100</f>
        <v>5.011563754531589</v>
      </c>
      <c r="C35" s="39">
        <f t="shared" si="8"/>
        <v>4.5943860542816264</v>
      </c>
      <c r="D35" s="39">
        <f t="shared" si="8"/>
        <v>5.648296364052138</v>
      </c>
      <c r="E35" s="39">
        <f t="shared" si="8"/>
        <v>5.125727886735115</v>
      </c>
      <c r="F35" s="39">
        <f t="shared" si="8"/>
        <v>5.087895125715999</v>
      </c>
      <c r="G35" s="39">
        <f t="shared" si="8"/>
        <v>5.1836470109979453</v>
      </c>
    </row>
    <row r="36" spans="1:7" s="10" customFormat="1" ht="27" customHeight="1" x14ac:dyDescent="0.25">
      <c r="A36" s="21" t="s">
        <v>24</v>
      </c>
      <c r="B36" s="39">
        <v>17.219815253821629</v>
      </c>
      <c r="C36" s="39">
        <v>15.200996786674537</v>
      </c>
      <c r="D36" s="26">
        <v>20.557604686482968</v>
      </c>
      <c r="E36" s="39">
        <v>16.798611405105625</v>
      </c>
      <c r="F36" s="39">
        <v>14.676354029062086</v>
      </c>
      <c r="G36" s="26">
        <v>20.587194906261054</v>
      </c>
    </row>
    <row r="37" spans="1:7" s="10" customFormat="1" ht="27" customHeight="1" x14ac:dyDescent="0.25">
      <c r="A37" s="12" t="s">
        <v>9</v>
      </c>
      <c r="B37" s="13"/>
      <c r="C37" s="22"/>
      <c r="D37" s="13"/>
      <c r="E37" s="13"/>
      <c r="F37" s="22"/>
      <c r="G37" s="13"/>
    </row>
    <row r="38" spans="1:7" s="10" customFormat="1" ht="27" customHeight="1" x14ac:dyDescent="0.25">
      <c r="A38" s="14" t="s">
        <v>10</v>
      </c>
      <c r="B38" s="26">
        <f t="shared" ref="B38:G38" si="9">B17/B15*100</f>
        <v>38.047502935067278</v>
      </c>
      <c r="C38" s="26">
        <f t="shared" si="9"/>
        <v>37.79553236588945</v>
      </c>
      <c r="D38" s="26">
        <f t="shared" si="9"/>
        <v>38.360323886639677</v>
      </c>
      <c r="E38" s="26">
        <f t="shared" si="9"/>
        <v>33.995887594242632</v>
      </c>
      <c r="F38" s="26">
        <f t="shared" si="9"/>
        <v>31.948238677210639</v>
      </c>
      <c r="G38" s="26">
        <f t="shared" si="9"/>
        <v>37.007206443408222</v>
      </c>
    </row>
    <row r="39" spans="1:7" s="10" customFormat="1" ht="27" customHeight="1" x14ac:dyDescent="0.25">
      <c r="A39" s="14" t="s">
        <v>11</v>
      </c>
      <c r="B39" s="26">
        <f t="shared" ref="B39:G39" si="10">B18/B15*100</f>
        <v>61.699629729973815</v>
      </c>
      <c r="C39" s="26">
        <f t="shared" si="10"/>
        <v>61.747921082667531</v>
      </c>
      <c r="D39" s="26">
        <f t="shared" si="10"/>
        <v>61.639676113360323</v>
      </c>
      <c r="E39" s="26">
        <f t="shared" si="10"/>
        <v>65.867032213845107</v>
      </c>
      <c r="F39" s="26">
        <f t="shared" si="10"/>
        <v>68.051761322789361</v>
      </c>
      <c r="G39" s="26">
        <f t="shared" si="10"/>
        <v>62.653666807969479</v>
      </c>
    </row>
    <row r="40" spans="1:7" s="10" customFormat="1" ht="27" customHeight="1" thickBot="1" x14ac:dyDescent="0.3">
      <c r="A40" s="14" t="s">
        <v>12</v>
      </c>
      <c r="B40" s="26">
        <f t="shared" ref="B40:G40" si="11">B19/B15*100</f>
        <v>0.25286733495890906</v>
      </c>
      <c r="C40" s="26">
        <f t="shared" si="11"/>
        <v>0.45654655144301326</v>
      </c>
      <c r="D40" s="26">
        <f t="shared" si="11"/>
        <v>0</v>
      </c>
      <c r="E40" s="26">
        <f t="shared" si="11"/>
        <v>0.1370801919122687</v>
      </c>
      <c r="F40" s="26">
        <f t="shared" si="11"/>
        <v>0</v>
      </c>
      <c r="G40" s="26">
        <f t="shared" si="11"/>
        <v>0.33912674862229758</v>
      </c>
    </row>
    <row r="41" spans="1:7" ht="1.35" customHeight="1" thickBot="1" x14ac:dyDescent="0.4">
      <c r="A41" s="24"/>
      <c r="B41" s="25"/>
      <c r="C41" s="25"/>
      <c r="D41" s="25"/>
      <c r="E41" s="25"/>
      <c r="F41" s="25"/>
      <c r="G41" s="25"/>
    </row>
    <row r="42" spans="1:7" s="27" customFormat="1" ht="26.25" thickTop="1" x14ac:dyDescent="0.35">
      <c r="A42" s="53" t="s">
        <v>21</v>
      </c>
      <c r="B42" s="53"/>
      <c r="C42" s="53"/>
      <c r="D42" s="53"/>
      <c r="E42" s="53"/>
      <c r="F42" s="53"/>
      <c r="G42" s="53"/>
    </row>
    <row r="43" spans="1:7" s="27" customFormat="1" ht="25.5" x14ac:dyDescent="0.35">
      <c r="A43" s="53"/>
      <c r="B43" s="53"/>
      <c r="C43" s="53"/>
      <c r="D43" s="53"/>
      <c r="E43" s="53"/>
      <c r="F43" s="53"/>
      <c r="G43" s="53"/>
    </row>
    <row r="44" spans="1:7" s="27" customFormat="1" ht="26.25" x14ac:dyDescent="0.35">
      <c r="A44" s="28"/>
      <c r="B44" s="29"/>
      <c r="C44" s="29"/>
      <c r="D44" s="29"/>
      <c r="E44" s="29"/>
      <c r="F44" s="29"/>
      <c r="G44" s="29"/>
    </row>
    <row r="45" spans="1:7" s="29" customFormat="1" ht="26.25" x14ac:dyDescent="0.35">
      <c r="A45" s="28" t="s">
        <v>22</v>
      </c>
    </row>
    <row r="47" spans="1:7" ht="25.5" x14ac:dyDescent="0.35">
      <c r="B47" s="6"/>
      <c r="C47" s="6"/>
      <c r="D47" s="6"/>
      <c r="E47" s="6"/>
      <c r="F47" s="6"/>
      <c r="G47" s="6"/>
    </row>
    <row r="48" spans="1:7" ht="25.5" x14ac:dyDescent="0.35">
      <c r="B48" s="6"/>
      <c r="C48" s="6"/>
      <c r="D48" s="6"/>
      <c r="E48" s="6"/>
      <c r="F48" s="6"/>
      <c r="G48" s="6"/>
    </row>
    <row r="49" spans="1:7" s="32" customFormat="1" x14ac:dyDescent="0.35">
      <c r="A49" s="30" t="s">
        <v>22</v>
      </c>
      <c r="B49" s="31"/>
      <c r="C49" s="31"/>
      <c r="D49" s="31"/>
      <c r="E49" s="31"/>
      <c r="F49" s="31"/>
      <c r="G49" s="31"/>
    </row>
    <row r="50" spans="1:7" x14ac:dyDescent="0.35">
      <c r="B50" s="31"/>
      <c r="C50" s="31"/>
      <c r="D50" s="31"/>
      <c r="E50" s="31"/>
      <c r="F50" s="31"/>
      <c r="G50" s="31"/>
    </row>
  </sheetData>
  <mergeCells count="5">
    <mergeCell ref="A2:A3"/>
    <mergeCell ref="B2:D2"/>
    <mergeCell ref="E2:G2"/>
    <mergeCell ref="A42:G42"/>
    <mergeCell ref="A43:G43"/>
  </mergeCells>
  <printOptions horizontalCentered="1"/>
  <pageMargins left="0.19685039370078741" right="0.19685039370078741" top="0.74803149606299213" bottom="0.74803149606299213" header="0.31496062992125984" footer="0.31496062992125984"/>
  <pageSetup scale="46" firstPageNumber="15" orientation="portrait" r:id="rId1"/>
  <headerFooter>
    <oddFooter>&amp;L&amp;"-,Italic"&amp;20Source: Report of the Labour Force Survey (LFS) 2023</oddFooter>
  </headerFooter>
  <ignoredErrors>
    <ignoredError sqref="B24:E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FB6CB-B76C-4B31-AA30-C940CB5617C4}">
  <sheetPr>
    <tabColor theme="9" tint="0.39997558519241921"/>
  </sheetPr>
  <dimension ref="A1:Q50"/>
  <sheetViews>
    <sheetView zoomScale="50" zoomScaleNormal="50" zoomScaleSheetLayoutView="68" zoomScalePageLayoutView="50" workbookViewId="0">
      <pane xSplit="1" topLeftCell="B1" activePane="topRight" state="frozen"/>
      <selection activeCell="K16" sqref="K16"/>
      <selection pane="topRight" activeCell="K16" sqref="K16"/>
    </sheetView>
  </sheetViews>
  <sheetFormatPr defaultColWidth="8.85546875" defaultRowHeight="24" x14ac:dyDescent="0.35"/>
  <cols>
    <col min="1" max="1" width="85.7109375" style="30" customWidth="1"/>
    <col min="2" max="7" width="20" style="32" customWidth="1"/>
    <col min="8" max="8" width="17.28515625" style="3" bestFit="1" customWidth="1"/>
    <col min="9" max="10" width="12.7109375" style="3" bestFit="1" customWidth="1"/>
    <col min="11" max="11" width="26.85546875" style="3" bestFit="1" customWidth="1"/>
    <col min="12" max="12" width="12.7109375" style="3" bestFit="1" customWidth="1"/>
    <col min="13" max="13" width="15" style="3" bestFit="1" customWidth="1"/>
    <col min="14" max="16384" width="8.85546875" style="3"/>
  </cols>
  <sheetData>
    <row r="1" spans="1:17" ht="36.6" customHeight="1" thickBot="1" x14ac:dyDescent="0.4">
      <c r="A1" s="1" t="s">
        <v>25</v>
      </c>
      <c r="B1" s="2"/>
      <c r="C1" s="2"/>
      <c r="D1" s="2"/>
      <c r="E1" s="2"/>
      <c r="F1" s="2"/>
      <c r="G1" s="2"/>
    </row>
    <row r="2" spans="1:17" ht="37.5" customHeight="1" thickTop="1" thickBot="1" x14ac:dyDescent="0.4">
      <c r="A2" s="49" t="s">
        <v>1</v>
      </c>
      <c r="B2" s="51">
        <v>2022</v>
      </c>
      <c r="C2" s="52"/>
      <c r="D2" s="52"/>
      <c r="E2" s="51">
        <v>2023</v>
      </c>
      <c r="F2" s="52"/>
      <c r="G2" s="52"/>
    </row>
    <row r="3" spans="1:17" ht="37.5" customHeight="1" thickTop="1" thickBot="1" x14ac:dyDescent="0.4">
      <c r="A3" s="50"/>
      <c r="B3" s="4" t="s">
        <v>2</v>
      </c>
      <c r="C3" s="4" t="s">
        <v>26</v>
      </c>
      <c r="D3" s="4" t="s">
        <v>27</v>
      </c>
      <c r="E3" s="4" t="s">
        <v>2</v>
      </c>
      <c r="F3" s="4" t="s">
        <v>26</v>
      </c>
      <c r="G3" s="4" t="s">
        <v>27</v>
      </c>
    </row>
    <row r="4" spans="1:17" ht="27" customHeight="1" thickTop="1" x14ac:dyDescent="0.35">
      <c r="A4" s="5" t="s">
        <v>5</v>
      </c>
      <c r="B4" s="6"/>
      <c r="C4" s="6"/>
      <c r="D4" s="6"/>
      <c r="E4" s="6"/>
      <c r="F4" s="6"/>
      <c r="G4" s="6"/>
      <c r="H4" s="7"/>
      <c r="I4" s="7"/>
      <c r="J4" s="7"/>
      <c r="K4" s="7"/>
      <c r="L4" s="7"/>
      <c r="M4" s="7"/>
    </row>
    <row r="5" spans="1:17" s="7" customFormat="1" ht="51.75" customHeight="1" x14ac:dyDescent="0.25">
      <c r="A5" s="8" t="s">
        <v>6</v>
      </c>
      <c r="B5" s="6">
        <v>335059</v>
      </c>
      <c r="C5" s="6">
        <v>263426</v>
      </c>
      <c r="D5" s="6">
        <v>71633</v>
      </c>
      <c r="E5" s="6">
        <v>339001</v>
      </c>
      <c r="F5" s="6">
        <v>266128</v>
      </c>
      <c r="G5" s="6">
        <v>72873</v>
      </c>
    </row>
    <row r="6" spans="1:17" s="7" customFormat="1" ht="27" customHeight="1" x14ac:dyDescent="0.25">
      <c r="A6" s="8" t="s">
        <v>7</v>
      </c>
      <c r="B6" s="6">
        <v>220949</v>
      </c>
      <c r="C6" s="6">
        <v>159474</v>
      </c>
      <c r="D6" s="6">
        <v>61474</v>
      </c>
      <c r="E6" s="6">
        <v>227714</v>
      </c>
      <c r="F6" s="6">
        <v>164093</v>
      </c>
      <c r="G6" s="6">
        <v>63621</v>
      </c>
    </row>
    <row r="7" spans="1:17" s="10" customFormat="1" ht="27" customHeight="1" x14ac:dyDescent="0.25">
      <c r="A7" s="9" t="s">
        <v>14</v>
      </c>
      <c r="B7" s="6">
        <v>114111</v>
      </c>
      <c r="C7" s="6">
        <v>103926</v>
      </c>
      <c r="D7" s="6">
        <v>10185</v>
      </c>
      <c r="E7" s="6">
        <v>111287</v>
      </c>
      <c r="F7" s="6">
        <v>102035</v>
      </c>
      <c r="G7" s="6">
        <v>9251</v>
      </c>
    </row>
    <row r="8" spans="1:17" s="10" customFormat="1" ht="10.5" customHeight="1" x14ac:dyDescent="0.25">
      <c r="A8" s="9"/>
      <c r="B8" s="6"/>
      <c r="C8" s="6"/>
      <c r="D8" s="6"/>
      <c r="E8" s="6"/>
      <c r="F8" s="6"/>
      <c r="G8" s="6"/>
    </row>
    <row r="9" spans="1:17" s="7" customFormat="1" ht="27" customHeight="1" x14ac:dyDescent="0.25">
      <c r="A9" s="8" t="s">
        <v>8</v>
      </c>
      <c r="B9" s="6">
        <v>209875</v>
      </c>
      <c r="C9" s="6">
        <v>148590</v>
      </c>
      <c r="D9" s="6">
        <v>61285</v>
      </c>
      <c r="E9" s="6">
        <v>216042</v>
      </c>
      <c r="F9" s="6">
        <v>152620</v>
      </c>
      <c r="G9" s="6">
        <v>63422</v>
      </c>
      <c r="Q9" s="11"/>
    </row>
    <row r="10" spans="1:17" s="7" customFormat="1" ht="27" customHeight="1" x14ac:dyDescent="0.25">
      <c r="A10" s="12" t="s">
        <v>9</v>
      </c>
      <c r="B10" s="13"/>
      <c r="C10" s="13"/>
      <c r="D10" s="13"/>
      <c r="E10" s="13"/>
      <c r="F10" s="13"/>
      <c r="G10" s="13"/>
    </row>
    <row r="11" spans="1:17" s="7" customFormat="1" ht="27" customHeight="1" x14ac:dyDescent="0.25">
      <c r="A11" s="14" t="s">
        <v>10</v>
      </c>
      <c r="B11" s="13">
        <v>20253</v>
      </c>
      <c r="C11" s="13">
        <v>15047</v>
      </c>
      <c r="D11" s="13">
        <v>5206</v>
      </c>
      <c r="E11" s="13">
        <v>19653</v>
      </c>
      <c r="F11" s="13">
        <v>15056</v>
      </c>
      <c r="G11" s="13">
        <v>4597</v>
      </c>
    </row>
    <row r="12" spans="1:17" s="7" customFormat="1" ht="27" customHeight="1" x14ac:dyDescent="0.25">
      <c r="A12" s="14" t="s">
        <v>11</v>
      </c>
      <c r="B12" s="13">
        <v>185980</v>
      </c>
      <c r="C12" s="13">
        <v>130691</v>
      </c>
      <c r="D12" s="13">
        <v>55288</v>
      </c>
      <c r="E12" s="13">
        <v>192761</v>
      </c>
      <c r="F12" s="13">
        <v>134249</v>
      </c>
      <c r="G12" s="13">
        <v>58512</v>
      </c>
    </row>
    <row r="13" spans="1:17" s="7" customFormat="1" ht="27" customHeight="1" x14ac:dyDescent="0.25">
      <c r="A13" s="14" t="s">
        <v>12</v>
      </c>
      <c r="B13" s="13">
        <v>3642</v>
      </c>
      <c r="C13" s="13">
        <v>2852</v>
      </c>
      <c r="D13" s="13">
        <v>790</v>
      </c>
      <c r="E13" s="13">
        <v>3628</v>
      </c>
      <c r="F13" s="13">
        <v>3315</v>
      </c>
      <c r="G13" s="13">
        <v>313</v>
      </c>
    </row>
    <row r="14" spans="1:17" s="7" customFormat="1" ht="10.5" customHeight="1" x14ac:dyDescent="0.25">
      <c r="A14" s="14"/>
      <c r="B14" s="13"/>
      <c r="C14" s="13"/>
      <c r="D14" s="13"/>
      <c r="E14" s="13"/>
      <c r="F14" s="13"/>
      <c r="G14" s="13"/>
    </row>
    <row r="15" spans="1:17" s="10" customFormat="1" ht="27" customHeight="1" x14ac:dyDescent="0.25">
      <c r="A15" s="8" t="s">
        <v>13</v>
      </c>
      <c r="B15" s="6">
        <v>11073</v>
      </c>
      <c r="C15" s="6">
        <v>10884</v>
      </c>
      <c r="D15" s="6">
        <v>190</v>
      </c>
      <c r="E15" s="6">
        <v>11672</v>
      </c>
      <c r="F15" s="6">
        <v>11473</v>
      </c>
      <c r="G15" s="6">
        <v>199</v>
      </c>
    </row>
    <row r="16" spans="1:17" s="10" customFormat="1" ht="27" customHeight="1" x14ac:dyDescent="0.25">
      <c r="A16" s="12" t="s">
        <v>9</v>
      </c>
      <c r="B16" s="15"/>
      <c r="C16" s="15"/>
      <c r="D16" s="15"/>
      <c r="E16" s="15"/>
      <c r="F16" s="15"/>
      <c r="G16" s="15"/>
    </row>
    <row r="17" spans="1:7" s="10" customFormat="1" ht="27" customHeight="1" x14ac:dyDescent="0.25">
      <c r="A17" s="14" t="s">
        <v>10</v>
      </c>
      <c r="B17" s="13">
        <v>4213</v>
      </c>
      <c r="C17" s="13">
        <v>4213</v>
      </c>
      <c r="D17" s="26">
        <v>0</v>
      </c>
      <c r="E17" s="13">
        <v>3968</v>
      </c>
      <c r="F17" s="13">
        <v>3864</v>
      </c>
      <c r="G17" s="17">
        <v>105</v>
      </c>
    </row>
    <row r="18" spans="1:7" s="10" customFormat="1" ht="27" customHeight="1" x14ac:dyDescent="0.25">
      <c r="A18" s="14" t="s">
        <v>11</v>
      </c>
      <c r="B18" s="13">
        <v>6832</v>
      </c>
      <c r="C18" s="13">
        <v>6642</v>
      </c>
      <c r="D18" s="13">
        <v>190</v>
      </c>
      <c r="E18" s="13">
        <v>7688</v>
      </c>
      <c r="F18" s="13">
        <v>7594</v>
      </c>
      <c r="G18" s="13">
        <v>95</v>
      </c>
    </row>
    <row r="19" spans="1:7" s="10" customFormat="1" ht="27" customHeight="1" x14ac:dyDescent="0.25">
      <c r="A19" s="14" t="s">
        <v>12</v>
      </c>
      <c r="B19" s="13">
        <v>28</v>
      </c>
      <c r="C19" s="13">
        <v>28</v>
      </c>
      <c r="D19" s="15">
        <v>0</v>
      </c>
      <c r="E19" s="13">
        <v>16</v>
      </c>
      <c r="F19" s="13">
        <v>16</v>
      </c>
      <c r="G19" s="15">
        <v>0</v>
      </c>
    </row>
    <row r="20" spans="1:7" s="7" customFormat="1" ht="27" customHeight="1" x14ac:dyDescent="0.25">
      <c r="A20" s="16"/>
      <c r="B20" s="13"/>
      <c r="C20" s="13"/>
      <c r="D20" s="13"/>
      <c r="E20" s="13"/>
      <c r="F20" s="13"/>
      <c r="G20" s="13"/>
    </row>
    <row r="21" spans="1:7" s="7" customFormat="1" ht="27" customHeight="1" x14ac:dyDescent="0.25">
      <c r="A21" s="18" t="s">
        <v>15</v>
      </c>
      <c r="B21" s="13"/>
      <c r="C21" s="13"/>
      <c r="D21" s="13"/>
      <c r="E21" s="13"/>
      <c r="F21" s="13"/>
      <c r="G21" s="13"/>
    </row>
    <row r="22" spans="1:7" s="7" customFormat="1" ht="52.5" customHeight="1" x14ac:dyDescent="0.25">
      <c r="A22" s="8" t="s">
        <v>6</v>
      </c>
      <c r="B22" s="19">
        <f>SUM(C22:D22)</f>
        <v>100</v>
      </c>
      <c r="C22" s="19">
        <f>C5/B5*100</f>
        <v>78.620780220796931</v>
      </c>
      <c r="D22" s="19">
        <f>D5/B5*100</f>
        <v>21.379219779203066</v>
      </c>
      <c r="E22" s="19">
        <f>SUM(F22:G22)</f>
        <v>100</v>
      </c>
      <c r="F22" s="19">
        <f>F5/E5*100</f>
        <v>78.503603234208754</v>
      </c>
      <c r="G22" s="19">
        <f>G5/E5*100</f>
        <v>21.49639676579125</v>
      </c>
    </row>
    <row r="23" spans="1:7" s="7" customFormat="1" ht="27" customHeight="1" x14ac:dyDescent="0.25">
      <c r="A23" s="8" t="s">
        <v>7</v>
      </c>
      <c r="B23" s="20">
        <f>SUM(C23:D23)</f>
        <v>99.999547406867649</v>
      </c>
      <c r="C23" s="20">
        <f>C6/B6*100</f>
        <v>72.176837188672494</v>
      </c>
      <c r="D23" s="20">
        <f>D6/B6*100</f>
        <v>27.822710218195152</v>
      </c>
      <c r="E23" s="20">
        <f>SUM(F23:G23)</f>
        <v>100</v>
      </c>
      <c r="F23" s="20">
        <f>F6/E6*100</f>
        <v>72.061006350070699</v>
      </c>
      <c r="G23" s="20">
        <f>G6/E6*100</f>
        <v>27.938993649929294</v>
      </c>
    </row>
    <row r="24" spans="1:7" s="7" customFormat="1" ht="27" customHeight="1" x14ac:dyDescent="0.25">
      <c r="A24" s="21" t="s">
        <v>16</v>
      </c>
      <c r="B24" s="22">
        <f t="shared" ref="B24:D24" si="0">B6/B$5*100</f>
        <v>65.94331147648623</v>
      </c>
      <c r="C24" s="22">
        <f t="shared" si="0"/>
        <v>60.538443433829613</v>
      </c>
      <c r="D24" s="22">
        <f t="shared" si="0"/>
        <v>85.817988915723191</v>
      </c>
      <c r="E24" s="22">
        <f t="shared" ref="E24:G24" si="1">E6/E$5*100</f>
        <v>67.172073238722007</v>
      </c>
      <c r="F24" s="22">
        <f t="shared" si="1"/>
        <v>61.659427042626106</v>
      </c>
      <c r="G24" s="22">
        <f t="shared" si="1"/>
        <v>87.303939730764483</v>
      </c>
    </row>
    <row r="25" spans="1:7" s="7" customFormat="1" ht="27" customHeight="1" x14ac:dyDescent="0.25">
      <c r="A25" s="9" t="s">
        <v>14</v>
      </c>
      <c r="B25" s="20">
        <f>SUM(C25:D25)</f>
        <v>100</v>
      </c>
      <c r="C25" s="20">
        <f>C7/B7*100</f>
        <v>91.074480111470407</v>
      </c>
      <c r="D25" s="20">
        <f>D7/B7*100</f>
        <v>8.9255198885295908</v>
      </c>
      <c r="E25" s="20">
        <f>SUM(F25:G25)</f>
        <v>99.999101422448263</v>
      </c>
      <c r="F25" s="20">
        <f>F7/E7*100</f>
        <v>91.686360491342199</v>
      </c>
      <c r="G25" s="20">
        <f>G7/E7*100</f>
        <v>8.3127409311060596</v>
      </c>
    </row>
    <row r="26" spans="1:7" s="7" customFormat="1" ht="10.5" customHeight="1" x14ac:dyDescent="0.25">
      <c r="A26" s="9"/>
      <c r="B26" s="20"/>
      <c r="C26" s="20"/>
      <c r="D26" s="20"/>
      <c r="E26" s="20"/>
      <c r="F26" s="20"/>
      <c r="G26" s="20"/>
    </row>
    <row r="27" spans="1:7" s="7" customFormat="1" ht="27" customHeight="1" x14ac:dyDescent="0.25">
      <c r="A27" s="8" t="s">
        <v>8</v>
      </c>
      <c r="B27" s="20">
        <f>SUM(C27:D27)</f>
        <v>100</v>
      </c>
      <c r="C27" s="20">
        <f>C9/B9*100</f>
        <v>70.799285288862421</v>
      </c>
      <c r="D27" s="20">
        <f>D9/B9*100</f>
        <v>29.200714711137582</v>
      </c>
      <c r="E27" s="20">
        <f>SUM(F27:G27)</f>
        <v>100</v>
      </c>
      <c r="F27" s="20">
        <f>F9/E9*100</f>
        <v>70.643671138019457</v>
      </c>
      <c r="G27" s="20">
        <f>G9/E9*100</f>
        <v>29.35632886198054</v>
      </c>
    </row>
    <row r="28" spans="1:7" s="7" customFormat="1" ht="27" customHeight="1" x14ac:dyDescent="0.25">
      <c r="A28" s="21" t="s">
        <v>17</v>
      </c>
      <c r="B28" s="22">
        <f t="shared" ref="B28:D28" si="2">B9/B$5*100</f>
        <v>62.638221925093788</v>
      </c>
      <c r="C28" s="22">
        <f t="shared" si="2"/>
        <v>56.406732820602365</v>
      </c>
      <c r="D28" s="22">
        <f t="shared" si="2"/>
        <v>85.554144039758199</v>
      </c>
      <c r="E28" s="22">
        <f t="shared" ref="E28:G28" si="3">E9/E$5*100</f>
        <v>63.729015548626698</v>
      </c>
      <c r="F28" s="22">
        <f t="shared" si="3"/>
        <v>57.348343654181441</v>
      </c>
      <c r="G28" s="22">
        <f t="shared" si="3"/>
        <v>87.030861910446944</v>
      </c>
    </row>
    <row r="29" spans="1:7" s="7" customFormat="1" ht="27" customHeight="1" x14ac:dyDescent="0.25">
      <c r="A29" s="12" t="s">
        <v>9</v>
      </c>
      <c r="B29" s="23"/>
      <c r="C29" s="23"/>
      <c r="D29" s="23"/>
      <c r="E29" s="23"/>
      <c r="F29" s="23"/>
      <c r="G29" s="23"/>
    </row>
    <row r="30" spans="1:7" s="7" customFormat="1" ht="27" customHeight="1" x14ac:dyDescent="0.25">
      <c r="A30" s="14" t="s">
        <v>10</v>
      </c>
      <c r="B30" s="22">
        <f t="shared" ref="B30:G32" si="4">B11/B$9*100</f>
        <v>9.6500297796307333</v>
      </c>
      <c r="C30" s="22">
        <f t="shared" si="4"/>
        <v>10.126522646207684</v>
      </c>
      <c r="D30" s="22">
        <f t="shared" si="4"/>
        <v>8.4947377009056044</v>
      </c>
      <c r="E30" s="22">
        <f t="shared" si="4"/>
        <v>9.0968422806676479</v>
      </c>
      <c r="F30" s="22">
        <f t="shared" si="4"/>
        <v>9.8650242432184516</v>
      </c>
      <c r="G30" s="22">
        <f t="shared" si="4"/>
        <v>7.2482734697738955</v>
      </c>
    </row>
    <row r="31" spans="1:7" s="7" customFormat="1" ht="27" customHeight="1" x14ac:dyDescent="0.25">
      <c r="A31" s="14" t="s">
        <v>11</v>
      </c>
      <c r="B31" s="22">
        <f t="shared" si="4"/>
        <v>88.614651578320419</v>
      </c>
      <c r="C31" s="22">
        <f t="shared" si="4"/>
        <v>87.954101891109772</v>
      </c>
      <c r="D31" s="22">
        <f t="shared" si="4"/>
        <v>90.214571265399371</v>
      </c>
      <c r="E31" s="22">
        <f t="shared" si="4"/>
        <v>89.223854620860749</v>
      </c>
      <c r="F31" s="22">
        <f t="shared" si="4"/>
        <v>87.962914427991095</v>
      </c>
      <c r="G31" s="22">
        <f t="shared" si="4"/>
        <v>92.258206931348738</v>
      </c>
    </row>
    <row r="32" spans="1:7" s="7" customFormat="1" ht="26.25" x14ac:dyDescent="0.25">
      <c r="A32" s="14" t="s">
        <v>12</v>
      </c>
      <c r="B32" s="22">
        <f t="shared" si="4"/>
        <v>1.7353186420488387</v>
      </c>
      <c r="C32" s="22">
        <f t="shared" si="4"/>
        <v>1.9193754626825494</v>
      </c>
      <c r="D32" s="22">
        <f t="shared" si="4"/>
        <v>1.2890593130456067</v>
      </c>
      <c r="E32" s="22">
        <f t="shared" si="4"/>
        <v>1.6793030984715935</v>
      </c>
      <c r="F32" s="22">
        <f t="shared" si="4"/>
        <v>2.17206132879046</v>
      </c>
      <c r="G32" s="22">
        <f t="shared" si="4"/>
        <v>0.49351959887736113</v>
      </c>
    </row>
    <row r="33" spans="1:7" s="7" customFormat="1" ht="10.5" customHeight="1" x14ac:dyDescent="0.25">
      <c r="A33" s="14"/>
      <c r="B33" s="22"/>
      <c r="C33" s="22"/>
      <c r="D33" s="22"/>
      <c r="E33" s="22"/>
      <c r="F33" s="22"/>
      <c r="G33" s="22"/>
    </row>
    <row r="34" spans="1:7" s="10" customFormat="1" ht="25.5" x14ac:dyDescent="0.25">
      <c r="A34" s="8" t="s">
        <v>18</v>
      </c>
      <c r="B34" s="20">
        <f>SUM(C34:D34)</f>
        <v>100.00903097624854</v>
      </c>
      <c r="C34" s="20">
        <f>C15/B15*100</f>
        <v>98.293145489027367</v>
      </c>
      <c r="D34" s="20">
        <f>D15/B15*100</f>
        <v>1.7158854872211686</v>
      </c>
      <c r="E34" s="20">
        <f>SUM(F34:G34)</f>
        <v>100.00000000000001</v>
      </c>
      <c r="F34" s="20">
        <f>F15/E15*100</f>
        <v>98.295065113091169</v>
      </c>
      <c r="G34" s="20">
        <f>G15/E15*100</f>
        <v>1.7049348869088419</v>
      </c>
    </row>
    <row r="35" spans="1:7" s="10" customFormat="1" ht="27" customHeight="1" x14ac:dyDescent="0.25">
      <c r="A35" s="21" t="s">
        <v>23</v>
      </c>
      <c r="B35" s="39">
        <f t="shared" ref="B35:G35" si="5">B15/B6*100</f>
        <v>5.011563754531589</v>
      </c>
      <c r="C35" s="39">
        <f t="shared" si="5"/>
        <v>6.8249369803228115</v>
      </c>
      <c r="D35" s="39">
        <f t="shared" si="5"/>
        <v>0.30907375475810911</v>
      </c>
      <c r="E35" s="39">
        <f t="shared" si="5"/>
        <v>5.125727886735115</v>
      </c>
      <c r="F35" s="39">
        <f t="shared" si="5"/>
        <v>6.9917668639125381</v>
      </c>
      <c r="G35" s="39">
        <f t="shared" si="5"/>
        <v>0.31278980210936641</v>
      </c>
    </row>
    <row r="36" spans="1:7" s="10" customFormat="1" ht="27" customHeight="1" x14ac:dyDescent="0.25">
      <c r="A36" s="21" t="s">
        <v>24</v>
      </c>
      <c r="B36" s="39">
        <v>17.219815253821629</v>
      </c>
      <c r="C36" s="39">
        <v>21.874350986500517</v>
      </c>
      <c r="D36" s="26">
        <v>0</v>
      </c>
      <c r="E36" s="39">
        <v>16.798611405105625</v>
      </c>
      <c r="F36" s="39">
        <v>20.422832980972515</v>
      </c>
      <c r="G36" s="26">
        <v>2.2335673261008293</v>
      </c>
    </row>
    <row r="37" spans="1:7" s="10" customFormat="1" ht="27" customHeight="1" x14ac:dyDescent="0.25">
      <c r="A37" s="12" t="s">
        <v>9</v>
      </c>
      <c r="B37" s="13"/>
      <c r="C37" s="22"/>
      <c r="D37" s="13"/>
      <c r="E37" s="13"/>
      <c r="F37" s="22"/>
      <c r="G37" s="13"/>
    </row>
    <row r="38" spans="1:7" s="10" customFormat="1" ht="27" customHeight="1" x14ac:dyDescent="0.25">
      <c r="A38" s="14" t="s">
        <v>10</v>
      </c>
      <c r="B38" s="26">
        <f t="shared" ref="B38:G38" si="6">B17/B15*100</f>
        <v>38.047502935067278</v>
      </c>
      <c r="C38" s="26">
        <f t="shared" si="6"/>
        <v>38.70819551635428</v>
      </c>
      <c r="D38" s="26">
        <f t="shared" si="6"/>
        <v>0</v>
      </c>
      <c r="E38" s="26">
        <f t="shared" si="6"/>
        <v>33.995887594242632</v>
      </c>
      <c r="F38" s="26">
        <f t="shared" si="6"/>
        <v>33.6790726052471</v>
      </c>
      <c r="G38" s="26">
        <f t="shared" si="6"/>
        <v>52.76381909547738</v>
      </c>
    </row>
    <row r="39" spans="1:7" s="10" customFormat="1" ht="27" customHeight="1" x14ac:dyDescent="0.25">
      <c r="A39" s="14" t="s">
        <v>11</v>
      </c>
      <c r="B39" s="26">
        <f t="shared" ref="B39:G39" si="7">B18/B15*100</f>
        <v>61.699629729973815</v>
      </c>
      <c r="C39" s="26">
        <f t="shared" si="7"/>
        <v>61.025358324145543</v>
      </c>
      <c r="D39" s="26">
        <f t="shared" si="7"/>
        <v>100</v>
      </c>
      <c r="E39" s="26">
        <f t="shared" si="7"/>
        <v>65.867032213845107</v>
      </c>
      <c r="F39" s="26">
        <f t="shared" si="7"/>
        <v>66.190185653272906</v>
      </c>
      <c r="G39" s="26">
        <f t="shared" si="7"/>
        <v>47.738693467336688</v>
      </c>
    </row>
    <row r="40" spans="1:7" s="10" customFormat="1" ht="27" customHeight="1" thickBot="1" x14ac:dyDescent="0.3">
      <c r="A40" s="14" t="s">
        <v>12</v>
      </c>
      <c r="B40" s="26">
        <f t="shared" ref="B40:G40" si="8">B19/B15*100</f>
        <v>0.25286733495890906</v>
      </c>
      <c r="C40" s="26">
        <f t="shared" si="8"/>
        <v>0.25725836089672915</v>
      </c>
      <c r="D40" s="26">
        <f t="shared" si="8"/>
        <v>0</v>
      </c>
      <c r="E40" s="26">
        <f t="shared" si="8"/>
        <v>0.1370801919122687</v>
      </c>
      <c r="F40" s="26">
        <f t="shared" si="8"/>
        <v>0.13945785757866297</v>
      </c>
      <c r="G40" s="26">
        <f t="shared" si="8"/>
        <v>0</v>
      </c>
    </row>
    <row r="41" spans="1:7" ht="1.35" customHeight="1" thickBot="1" x14ac:dyDescent="0.4">
      <c r="A41" s="24"/>
      <c r="B41" s="25"/>
      <c r="C41" s="25"/>
      <c r="D41" s="25"/>
      <c r="E41" s="25"/>
      <c r="F41" s="25"/>
      <c r="G41" s="25"/>
    </row>
    <row r="42" spans="1:7" s="27" customFormat="1" ht="26.25" thickTop="1" x14ac:dyDescent="0.35">
      <c r="A42" s="53" t="s">
        <v>21</v>
      </c>
      <c r="B42" s="53"/>
      <c r="C42" s="53"/>
      <c r="D42" s="53"/>
      <c r="E42" s="53"/>
      <c r="F42" s="53"/>
      <c r="G42" s="53"/>
    </row>
    <row r="43" spans="1:7" s="27" customFormat="1" ht="25.5" x14ac:dyDescent="0.35">
      <c r="A43" s="53"/>
      <c r="B43" s="53"/>
      <c r="C43" s="53"/>
      <c r="D43" s="53"/>
      <c r="E43" s="53"/>
      <c r="F43" s="53"/>
      <c r="G43" s="53"/>
    </row>
    <row r="44" spans="1:7" s="27" customFormat="1" ht="26.25" x14ac:dyDescent="0.35">
      <c r="A44" s="28"/>
      <c r="B44" s="29"/>
      <c r="C44" s="29"/>
      <c r="D44" s="29"/>
      <c r="E44" s="29"/>
      <c r="F44" s="29"/>
      <c r="G44" s="29"/>
    </row>
    <row r="45" spans="1:7" s="29" customFormat="1" ht="26.25" x14ac:dyDescent="0.35">
      <c r="A45" s="28" t="s">
        <v>22</v>
      </c>
    </row>
    <row r="47" spans="1:7" ht="25.5" x14ac:dyDescent="0.35">
      <c r="B47" s="6"/>
      <c r="C47" s="6"/>
      <c r="D47" s="6"/>
      <c r="E47" s="6"/>
      <c r="F47" s="6"/>
      <c r="G47" s="6"/>
    </row>
    <row r="48" spans="1:7" ht="25.5" x14ac:dyDescent="0.35">
      <c r="B48" s="6"/>
      <c r="C48" s="6"/>
      <c r="D48" s="6"/>
      <c r="E48" s="6"/>
      <c r="F48" s="6"/>
      <c r="G48" s="6"/>
    </row>
    <row r="49" spans="1:7" s="32" customFormat="1" x14ac:dyDescent="0.35">
      <c r="A49" s="30" t="s">
        <v>22</v>
      </c>
      <c r="B49" s="31"/>
      <c r="C49" s="31"/>
      <c r="D49" s="31"/>
      <c r="E49" s="31"/>
      <c r="F49" s="31"/>
      <c r="G49" s="31"/>
    </row>
    <row r="50" spans="1:7" x14ac:dyDescent="0.35">
      <c r="B50" s="31"/>
      <c r="C50" s="31"/>
      <c r="D50" s="31"/>
      <c r="E50" s="31"/>
      <c r="F50" s="31"/>
      <c r="G50" s="31"/>
    </row>
  </sheetData>
  <mergeCells count="5">
    <mergeCell ref="A2:A3"/>
    <mergeCell ref="B2:D2"/>
    <mergeCell ref="E2:G2"/>
    <mergeCell ref="A42:G42"/>
    <mergeCell ref="A43:G43"/>
  </mergeCells>
  <printOptions horizontalCentered="1"/>
  <pageMargins left="0.19685039370078741" right="0.19685039370078741" top="0.74803149606299213" bottom="0.74803149606299213" header="0.31496062992125984" footer="0.31496062992125984"/>
  <pageSetup scale="46" firstPageNumber="15" orientation="portrait" r:id="rId1"/>
  <headerFooter>
    <oddFooter>&amp;L&amp;"-,Italic"&amp;20Source: Report of the Labour Force Survey (LFS) 2023</oddFooter>
  </headerFooter>
  <ignoredErrors>
    <ignoredError sqref="B24:E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2DF2B-D2EC-4811-9E8E-1B9723B2A64F}">
  <sheetPr>
    <tabColor theme="8"/>
  </sheetPr>
  <dimension ref="A1:Q50"/>
  <sheetViews>
    <sheetView zoomScale="50" zoomScaleNormal="50" zoomScaleSheetLayoutView="68" zoomScalePageLayoutView="50" workbookViewId="0">
      <pane xSplit="1" topLeftCell="B1" activePane="topRight" state="frozen"/>
      <selection activeCell="K16" sqref="K16"/>
      <selection pane="topRight" activeCell="K16" sqref="K16"/>
    </sheetView>
  </sheetViews>
  <sheetFormatPr defaultColWidth="8.85546875" defaultRowHeight="24" x14ac:dyDescent="0.35"/>
  <cols>
    <col min="1" max="1" width="85.7109375" style="30" customWidth="1"/>
    <col min="2" max="7" width="20" style="32" customWidth="1"/>
    <col min="8" max="8" width="17.28515625" style="3" bestFit="1" customWidth="1"/>
    <col min="9" max="10" width="12.7109375" style="3" bestFit="1" customWidth="1"/>
    <col min="11" max="11" width="26.85546875" style="3" bestFit="1" customWidth="1"/>
    <col min="12" max="12" width="12.7109375" style="3" bestFit="1" customWidth="1"/>
    <col min="13" max="13" width="15" style="3" bestFit="1" customWidth="1"/>
    <col min="14" max="16384" width="8.85546875" style="3"/>
  </cols>
  <sheetData>
    <row r="1" spans="1:17" ht="36.6" customHeight="1" thickBot="1" x14ac:dyDescent="0.4">
      <c r="A1" s="35" t="s">
        <v>28</v>
      </c>
      <c r="B1" s="36"/>
      <c r="C1" s="36"/>
      <c r="D1" s="36"/>
      <c r="E1" s="36"/>
      <c r="F1" s="36"/>
      <c r="G1" s="36"/>
    </row>
    <row r="2" spans="1:17" ht="37.5" customHeight="1" thickBot="1" x14ac:dyDescent="0.4">
      <c r="A2" s="54" t="s">
        <v>1</v>
      </c>
      <c r="B2" s="55">
        <v>2022</v>
      </c>
      <c r="C2" s="56"/>
      <c r="D2" s="56"/>
      <c r="E2" s="55">
        <v>2023</v>
      </c>
      <c r="F2" s="56"/>
      <c r="G2" s="56"/>
    </row>
    <row r="3" spans="1:17" ht="37.5" customHeight="1" thickTop="1" thickBot="1" x14ac:dyDescent="0.4">
      <c r="A3" s="54"/>
      <c r="B3" s="48" t="s">
        <v>2</v>
      </c>
      <c r="C3" s="48" t="s">
        <v>3</v>
      </c>
      <c r="D3" s="48" t="s">
        <v>4</v>
      </c>
      <c r="E3" s="48" t="s">
        <v>2</v>
      </c>
      <c r="F3" s="48" t="s">
        <v>3</v>
      </c>
      <c r="G3" s="48" t="s">
        <v>4</v>
      </c>
    </row>
    <row r="4" spans="1:17" ht="27" customHeight="1" thickTop="1" x14ac:dyDescent="0.35">
      <c r="A4" s="40" t="s">
        <v>5</v>
      </c>
      <c r="B4" s="6"/>
      <c r="C4" s="6"/>
      <c r="D4" s="6"/>
      <c r="E4" s="6"/>
      <c r="F4" s="6"/>
      <c r="G4" s="6"/>
      <c r="H4" s="7"/>
      <c r="I4" s="7"/>
      <c r="J4" s="7"/>
      <c r="K4" s="7"/>
      <c r="L4" s="7"/>
      <c r="M4" s="7"/>
    </row>
    <row r="5" spans="1:17" s="7" customFormat="1" ht="51.75" customHeight="1" x14ac:dyDescent="0.25">
      <c r="A5" s="41" t="s">
        <v>29</v>
      </c>
      <c r="B5" s="6">
        <v>353900</v>
      </c>
      <c r="C5" s="6">
        <v>187300</v>
      </c>
      <c r="D5" s="6">
        <v>166600</v>
      </c>
      <c r="E5" s="6">
        <v>359300</v>
      </c>
      <c r="F5" s="6">
        <v>190400</v>
      </c>
      <c r="G5" s="6">
        <v>168900</v>
      </c>
    </row>
    <row r="6" spans="1:17" s="7" customFormat="1" ht="27" customHeight="1" x14ac:dyDescent="0.25">
      <c r="A6" s="41" t="s">
        <v>7</v>
      </c>
      <c r="B6" s="6">
        <v>221968</v>
      </c>
      <c r="C6" s="6">
        <v>134013</v>
      </c>
      <c r="D6" s="6">
        <v>87955</v>
      </c>
      <c r="E6" s="6">
        <v>228598</v>
      </c>
      <c r="F6" s="6">
        <v>137108</v>
      </c>
      <c r="G6" s="6">
        <v>91490</v>
      </c>
    </row>
    <row r="7" spans="1:17" s="10" customFormat="1" ht="27" customHeight="1" x14ac:dyDescent="0.25">
      <c r="A7" s="42" t="s">
        <v>14</v>
      </c>
      <c r="B7" s="6">
        <v>131932</v>
      </c>
      <c r="C7" s="6">
        <v>53288</v>
      </c>
      <c r="D7" s="6">
        <v>78645</v>
      </c>
      <c r="E7" s="6">
        <v>130702</v>
      </c>
      <c r="F7" s="6">
        <v>53292</v>
      </c>
      <c r="G7" s="6">
        <v>77410</v>
      </c>
    </row>
    <row r="8" spans="1:17" s="10" customFormat="1" ht="10.5" customHeight="1" x14ac:dyDescent="0.25">
      <c r="A8" s="42"/>
      <c r="B8" s="6"/>
      <c r="C8" s="6"/>
      <c r="D8" s="6"/>
      <c r="E8" s="6"/>
      <c r="F8" s="6"/>
      <c r="G8" s="6"/>
    </row>
    <row r="9" spans="1:17" s="7" customFormat="1" ht="27" customHeight="1" x14ac:dyDescent="0.25">
      <c r="A9" s="41" t="s">
        <v>8</v>
      </c>
      <c r="B9" s="6">
        <v>210523</v>
      </c>
      <c r="C9" s="6">
        <v>127666</v>
      </c>
      <c r="D9" s="6">
        <v>82857</v>
      </c>
      <c r="E9" s="6">
        <v>216718</v>
      </c>
      <c r="F9" s="6">
        <v>130095</v>
      </c>
      <c r="G9" s="6">
        <v>86622</v>
      </c>
      <c r="Q9" s="11"/>
    </row>
    <row r="10" spans="1:17" s="7" customFormat="1" ht="27" customHeight="1" x14ac:dyDescent="0.25">
      <c r="A10" s="43" t="s">
        <v>9</v>
      </c>
      <c r="B10" s="13"/>
      <c r="C10" s="13"/>
      <c r="D10" s="13"/>
      <c r="E10" s="13"/>
      <c r="F10" s="13"/>
      <c r="G10" s="13"/>
    </row>
    <row r="11" spans="1:17" s="7" customFormat="1" ht="27" customHeight="1" x14ac:dyDescent="0.25">
      <c r="A11" s="44" t="s">
        <v>30</v>
      </c>
      <c r="B11" s="13">
        <v>20901</v>
      </c>
      <c r="C11" s="13">
        <v>13241</v>
      </c>
      <c r="D11" s="13">
        <v>7660</v>
      </c>
      <c r="E11" s="13">
        <v>20329</v>
      </c>
      <c r="F11" s="13">
        <v>13271</v>
      </c>
      <c r="G11" s="13">
        <v>7058</v>
      </c>
    </row>
    <row r="12" spans="1:17" s="7" customFormat="1" ht="27" customHeight="1" x14ac:dyDescent="0.25">
      <c r="A12" s="44" t="s">
        <v>11</v>
      </c>
      <c r="B12" s="13">
        <v>185980</v>
      </c>
      <c r="C12" s="13">
        <v>111580</v>
      </c>
      <c r="D12" s="13">
        <v>74400</v>
      </c>
      <c r="E12" s="13">
        <v>192761</v>
      </c>
      <c r="F12" s="13">
        <v>114673</v>
      </c>
      <c r="G12" s="13">
        <v>78088</v>
      </c>
    </row>
    <row r="13" spans="1:17" s="7" customFormat="1" ht="27" customHeight="1" x14ac:dyDescent="0.25">
      <c r="A13" s="44" t="s">
        <v>12</v>
      </c>
      <c r="B13" s="13">
        <v>3642</v>
      </c>
      <c r="C13" s="13">
        <v>2845</v>
      </c>
      <c r="D13" s="13">
        <v>797</v>
      </c>
      <c r="E13" s="13">
        <v>3628</v>
      </c>
      <c r="F13" s="13">
        <v>2151</v>
      </c>
      <c r="G13" s="13">
        <v>1476</v>
      </c>
    </row>
    <row r="14" spans="1:17" s="7" customFormat="1" ht="10.5" customHeight="1" x14ac:dyDescent="0.25">
      <c r="A14" s="44"/>
      <c r="B14" s="13"/>
      <c r="C14" s="13"/>
      <c r="D14" s="13"/>
      <c r="E14" s="13"/>
      <c r="F14" s="13"/>
      <c r="G14" s="13"/>
    </row>
    <row r="15" spans="1:17" s="10" customFormat="1" ht="27" customHeight="1" x14ac:dyDescent="0.25">
      <c r="A15" s="41" t="s">
        <v>13</v>
      </c>
      <c r="B15" s="6">
        <v>11445</v>
      </c>
      <c r="C15" s="6">
        <v>6347</v>
      </c>
      <c r="D15" s="6">
        <v>5098</v>
      </c>
      <c r="E15" s="6">
        <v>11880</v>
      </c>
      <c r="F15" s="6">
        <v>7012</v>
      </c>
      <c r="G15" s="6">
        <v>4868</v>
      </c>
    </row>
    <row r="16" spans="1:17" s="10" customFormat="1" ht="27" customHeight="1" x14ac:dyDescent="0.25">
      <c r="A16" s="43" t="s">
        <v>9</v>
      </c>
      <c r="B16" s="15"/>
      <c r="C16" s="15"/>
      <c r="D16" s="15"/>
      <c r="E16" s="15"/>
      <c r="F16" s="15"/>
      <c r="G16" s="15"/>
    </row>
    <row r="17" spans="1:7" s="10" customFormat="1" ht="27" customHeight="1" x14ac:dyDescent="0.25">
      <c r="A17" s="44" t="s">
        <v>30</v>
      </c>
      <c r="B17" s="13">
        <v>4584</v>
      </c>
      <c r="C17" s="13">
        <v>2531</v>
      </c>
      <c r="D17" s="13">
        <v>2053</v>
      </c>
      <c r="E17" s="13">
        <v>4176</v>
      </c>
      <c r="F17" s="13">
        <v>2280</v>
      </c>
      <c r="G17" s="15">
        <v>1897</v>
      </c>
    </row>
    <row r="18" spans="1:7" s="10" customFormat="1" ht="27" customHeight="1" x14ac:dyDescent="0.25">
      <c r="A18" s="44" t="s">
        <v>11</v>
      </c>
      <c r="B18" s="13">
        <v>6832</v>
      </c>
      <c r="C18" s="13">
        <v>3787</v>
      </c>
      <c r="D18" s="13">
        <v>3045</v>
      </c>
      <c r="E18" s="13">
        <v>7688</v>
      </c>
      <c r="F18" s="13">
        <v>4733</v>
      </c>
      <c r="G18" s="13">
        <v>2956</v>
      </c>
    </row>
    <row r="19" spans="1:7" s="10" customFormat="1" ht="27" customHeight="1" x14ac:dyDescent="0.25">
      <c r="A19" s="44" t="s">
        <v>12</v>
      </c>
      <c r="B19" s="13">
        <v>28</v>
      </c>
      <c r="C19" s="13">
        <v>28</v>
      </c>
      <c r="D19" s="15">
        <v>0</v>
      </c>
      <c r="E19" s="13">
        <v>16</v>
      </c>
      <c r="F19" s="17">
        <v>0</v>
      </c>
      <c r="G19" s="15">
        <v>16</v>
      </c>
    </row>
    <row r="20" spans="1:7" s="7" customFormat="1" ht="27" customHeight="1" x14ac:dyDescent="0.25">
      <c r="A20" s="45"/>
      <c r="B20" s="13"/>
      <c r="C20" s="13"/>
      <c r="D20" s="13"/>
      <c r="E20" s="13"/>
      <c r="F20" s="13"/>
      <c r="G20" s="13"/>
    </row>
    <row r="21" spans="1:7" s="7" customFormat="1" ht="27" customHeight="1" x14ac:dyDescent="0.25">
      <c r="A21" s="46" t="s">
        <v>15</v>
      </c>
      <c r="B21" s="13"/>
      <c r="C21" s="13"/>
      <c r="D21" s="13"/>
      <c r="E21" s="13"/>
      <c r="F21" s="13"/>
      <c r="G21" s="13"/>
    </row>
    <row r="22" spans="1:7" s="7" customFormat="1" ht="52.5" customHeight="1" x14ac:dyDescent="0.25">
      <c r="A22" s="41" t="s">
        <v>29</v>
      </c>
      <c r="B22" s="19">
        <f>SUM(C22:D22)</f>
        <v>100</v>
      </c>
      <c r="C22" s="19">
        <f>C5/B5*100</f>
        <v>52.924554959027972</v>
      </c>
      <c r="D22" s="19">
        <f>D5/B5*100</f>
        <v>47.075445040972028</v>
      </c>
      <c r="E22" s="19">
        <f>SUM(F22:G22)</f>
        <v>100</v>
      </c>
      <c r="F22" s="19">
        <f>F5/E5*100</f>
        <v>52.991928750347896</v>
      </c>
      <c r="G22" s="19">
        <f>G5/E5*100</f>
        <v>47.008071249652097</v>
      </c>
    </row>
    <row r="23" spans="1:7" s="7" customFormat="1" ht="27" customHeight="1" x14ac:dyDescent="0.25">
      <c r="A23" s="41" t="s">
        <v>7</v>
      </c>
      <c r="B23" s="20">
        <f>SUM(C23:D23)</f>
        <v>100</v>
      </c>
      <c r="C23" s="20">
        <f>C6/B6*100</f>
        <v>60.374918907229869</v>
      </c>
      <c r="D23" s="20">
        <f>D6/B6*100</f>
        <v>39.625081092770131</v>
      </c>
      <c r="E23" s="20">
        <f>SUM(F23:G23)</f>
        <v>100</v>
      </c>
      <c r="F23" s="20">
        <f>F6/E6*100</f>
        <v>59.977777583355937</v>
      </c>
      <c r="G23" s="20">
        <f>G6/E6*100</f>
        <v>40.022222416644063</v>
      </c>
    </row>
    <row r="24" spans="1:7" s="7" customFormat="1" ht="27" customHeight="1" x14ac:dyDescent="0.25">
      <c r="A24" s="47" t="s">
        <v>16</v>
      </c>
      <c r="B24" s="22">
        <f t="shared" ref="B24:D24" si="0">B6/B$5*100</f>
        <v>62.720542526137322</v>
      </c>
      <c r="C24" s="22">
        <f t="shared" si="0"/>
        <v>71.54991991457554</v>
      </c>
      <c r="D24" s="22">
        <f t="shared" si="0"/>
        <v>52.794117647058826</v>
      </c>
      <c r="E24" s="22">
        <f t="shared" ref="E24:G24" si="1">E6/E$5*100</f>
        <v>63.62315613693292</v>
      </c>
      <c r="F24" s="22">
        <f t="shared" si="1"/>
        <v>72.010504201680675</v>
      </c>
      <c r="G24" s="22">
        <f t="shared" si="1"/>
        <v>54.168146832445231</v>
      </c>
    </row>
    <row r="25" spans="1:7" s="7" customFormat="1" ht="27" customHeight="1" x14ac:dyDescent="0.25">
      <c r="A25" s="42" t="s">
        <v>14</v>
      </c>
      <c r="B25" s="20">
        <f>SUM(C25:D25)</f>
        <v>100.00075796622502</v>
      </c>
      <c r="C25" s="20">
        <f>C7/B7*100</f>
        <v>40.390504199132884</v>
      </c>
      <c r="D25" s="20">
        <f>D7/B7*100</f>
        <v>59.610253767092139</v>
      </c>
      <c r="E25" s="20">
        <f>SUM(F25:G25)</f>
        <v>100</v>
      </c>
      <c r="F25" s="20">
        <f>F7/E7*100</f>
        <v>40.773668344784319</v>
      </c>
      <c r="G25" s="20">
        <f>G7/E7*100</f>
        <v>59.226331655215681</v>
      </c>
    </row>
    <row r="26" spans="1:7" s="7" customFormat="1" ht="10.5" customHeight="1" x14ac:dyDescent="0.25">
      <c r="A26" s="42"/>
      <c r="B26" s="20"/>
      <c r="C26" s="20"/>
      <c r="D26" s="20"/>
      <c r="E26" s="20"/>
      <c r="F26" s="20"/>
      <c r="G26" s="20"/>
    </row>
    <row r="27" spans="1:7" s="7" customFormat="1" ht="27" customHeight="1" x14ac:dyDescent="0.25">
      <c r="A27" s="41" t="s">
        <v>8</v>
      </c>
      <c r="B27" s="20">
        <f>SUM(C27:D27)</f>
        <v>100</v>
      </c>
      <c r="C27" s="20">
        <f>C9/B9*100</f>
        <v>60.642305116305586</v>
      </c>
      <c r="D27" s="20">
        <f>D9/B9*100</f>
        <v>39.357694883694414</v>
      </c>
      <c r="E27" s="20">
        <f>SUM(F27:G27)</f>
        <v>99.99953857086166</v>
      </c>
      <c r="F27" s="20">
        <f>F9/E9*100</f>
        <v>60.029623750680607</v>
      </c>
      <c r="G27" s="20">
        <f>G9/E9*100</f>
        <v>39.96991482018106</v>
      </c>
    </row>
    <row r="28" spans="1:7" s="7" customFormat="1" ht="27" customHeight="1" x14ac:dyDescent="0.25">
      <c r="A28" s="47" t="s">
        <v>17</v>
      </c>
      <c r="B28" s="22">
        <f t="shared" ref="B28:D28" si="2">B9/B$5*100</f>
        <v>59.486578129415093</v>
      </c>
      <c r="C28" s="22">
        <f t="shared" si="2"/>
        <v>68.161238654564869</v>
      </c>
      <c r="D28" s="22">
        <f t="shared" si="2"/>
        <v>49.734093637454983</v>
      </c>
      <c r="E28" s="22">
        <f t="shared" ref="E28:G28" si="3">E9/E$5*100</f>
        <v>60.316726969106597</v>
      </c>
      <c r="F28" s="22">
        <f t="shared" si="3"/>
        <v>68.327205882352942</v>
      </c>
      <c r="G28" s="22">
        <f t="shared" si="3"/>
        <v>51.285968028419184</v>
      </c>
    </row>
    <row r="29" spans="1:7" s="7" customFormat="1" ht="27" customHeight="1" x14ac:dyDescent="0.25">
      <c r="A29" s="43" t="s">
        <v>9</v>
      </c>
      <c r="B29" s="23"/>
      <c r="C29" s="23"/>
      <c r="D29" s="23"/>
      <c r="E29" s="23"/>
      <c r="F29" s="23"/>
      <c r="G29" s="23"/>
    </row>
    <row r="30" spans="1:7" s="7" customFormat="1" ht="27" customHeight="1" x14ac:dyDescent="0.25">
      <c r="A30" s="44" t="s">
        <v>30</v>
      </c>
      <c r="B30" s="22">
        <f t="shared" ref="B30:D30" si="4">B11/B$9*100</f>
        <v>9.9281313680690477</v>
      </c>
      <c r="C30" s="22">
        <f t="shared" si="4"/>
        <v>10.37159462973697</v>
      </c>
      <c r="D30" s="22">
        <f t="shared" si="4"/>
        <v>9.2448435255922856</v>
      </c>
      <c r="E30" s="22">
        <f t="shared" ref="E30:G32" si="5">E11/E$9*100</f>
        <v>9.3803929530541996</v>
      </c>
      <c r="F30" s="22">
        <f t="shared" si="5"/>
        <v>10.201006956454899</v>
      </c>
      <c r="G30" s="22">
        <f t="shared" si="5"/>
        <v>8.1480455311583668</v>
      </c>
    </row>
    <row r="31" spans="1:7" s="7" customFormat="1" ht="27" customHeight="1" x14ac:dyDescent="0.25">
      <c r="A31" s="44" t="s">
        <v>11</v>
      </c>
      <c r="B31" s="22">
        <f t="shared" ref="B31:D31" si="6">B12/B$9*100</f>
        <v>88.341891384789307</v>
      </c>
      <c r="C31" s="22">
        <f t="shared" si="6"/>
        <v>87.399934203311773</v>
      </c>
      <c r="D31" s="22">
        <f t="shared" si="6"/>
        <v>89.793258264238389</v>
      </c>
      <c r="E31" s="22">
        <f t="shared" si="5"/>
        <v>88.945542133094619</v>
      </c>
      <c r="F31" s="22">
        <f t="shared" si="5"/>
        <v>88.145585917983013</v>
      </c>
      <c r="G31" s="22">
        <f t="shared" si="5"/>
        <v>90.147999353512958</v>
      </c>
    </row>
    <row r="32" spans="1:7" s="7" customFormat="1" ht="26.25" x14ac:dyDescent="0.25">
      <c r="A32" s="44" t="s">
        <v>12</v>
      </c>
      <c r="B32" s="22">
        <f t="shared" ref="B32:D32" si="7">B13/B$9*100</f>
        <v>1.7299772471416426</v>
      </c>
      <c r="C32" s="22">
        <f t="shared" si="7"/>
        <v>2.2284711669512633</v>
      </c>
      <c r="D32" s="22">
        <f t="shared" si="7"/>
        <v>0.96189821016932786</v>
      </c>
      <c r="E32" s="22">
        <f t="shared" si="5"/>
        <v>1.6740649138511798</v>
      </c>
      <c r="F32" s="22">
        <f t="shared" si="5"/>
        <v>1.6534071255620892</v>
      </c>
      <c r="G32" s="22">
        <f t="shared" si="5"/>
        <v>1.7039551153286692</v>
      </c>
    </row>
    <row r="33" spans="1:7" s="7" customFormat="1" ht="10.5" customHeight="1" x14ac:dyDescent="0.25">
      <c r="A33" s="44"/>
      <c r="B33" s="22"/>
      <c r="C33" s="22"/>
      <c r="D33" s="22"/>
      <c r="E33" s="22"/>
      <c r="F33" s="22"/>
      <c r="G33" s="22"/>
    </row>
    <row r="34" spans="1:7" s="10" customFormat="1" ht="25.5" x14ac:dyDescent="0.25">
      <c r="A34" s="41" t="s">
        <v>18</v>
      </c>
      <c r="B34" s="20">
        <f>SUM(C34:D34)</f>
        <v>100</v>
      </c>
      <c r="C34" s="20">
        <f>C15/B15*100</f>
        <v>55.45653123634775</v>
      </c>
      <c r="D34" s="20">
        <f>D15/B15*100</f>
        <v>44.54346876365225</v>
      </c>
      <c r="E34" s="20">
        <f>SUM(F34:G34)</f>
        <v>100</v>
      </c>
      <c r="F34" s="20">
        <f>F15/E15*100</f>
        <v>59.023569023569024</v>
      </c>
      <c r="G34" s="20">
        <f>G15/E15*100</f>
        <v>40.976430976430976</v>
      </c>
    </row>
    <row r="35" spans="1:7" s="10" customFormat="1" ht="27" customHeight="1" x14ac:dyDescent="0.25">
      <c r="A35" s="47" t="s">
        <v>23</v>
      </c>
      <c r="B35" s="39">
        <f t="shared" ref="B35:G35" si="8">B15/B6*100</f>
        <v>5.1561486340373381</v>
      </c>
      <c r="C35" s="39">
        <f t="shared" si="8"/>
        <v>4.7361076910448991</v>
      </c>
      <c r="D35" s="39">
        <f t="shared" si="8"/>
        <v>5.7961457563526801</v>
      </c>
      <c r="E35" s="39">
        <f t="shared" si="8"/>
        <v>5.1968958608561753</v>
      </c>
      <c r="F35" s="39">
        <f t="shared" si="8"/>
        <v>5.1142165300347173</v>
      </c>
      <c r="G35" s="39">
        <f t="shared" si="8"/>
        <v>5.3208000874412509</v>
      </c>
    </row>
    <row r="36" spans="1:7" s="10" customFormat="1" ht="27" customHeight="1" x14ac:dyDescent="0.25">
      <c r="A36" s="47" t="s">
        <v>24</v>
      </c>
      <c r="B36" s="39">
        <v>17.987051206592113</v>
      </c>
      <c r="C36" s="39">
        <v>16.047425817905147</v>
      </c>
      <c r="D36" s="26">
        <v>21.13662102337074</v>
      </c>
      <c r="E36" s="39">
        <v>17.041420118343193</v>
      </c>
      <c r="F36" s="39">
        <v>14.661436563565044</v>
      </c>
      <c r="G36" s="26">
        <v>21.186062095153005</v>
      </c>
    </row>
    <row r="37" spans="1:7" s="10" customFormat="1" ht="27" customHeight="1" x14ac:dyDescent="0.25">
      <c r="A37" s="43" t="s">
        <v>9</v>
      </c>
      <c r="B37" s="13"/>
      <c r="C37" s="22"/>
      <c r="D37" s="13"/>
      <c r="E37" s="13"/>
      <c r="F37" s="22"/>
      <c r="G37" s="13"/>
    </row>
    <row r="38" spans="1:7" s="10" customFormat="1" ht="27" customHeight="1" x14ac:dyDescent="0.25">
      <c r="A38" s="44" t="s">
        <v>30</v>
      </c>
      <c r="B38" s="26">
        <f t="shared" ref="B38:G38" si="9">B17/B15*100</f>
        <v>40.0524246395806</v>
      </c>
      <c r="C38" s="26">
        <f t="shared" si="9"/>
        <v>39.877107294784935</v>
      </c>
      <c r="D38" s="26">
        <f t="shared" si="9"/>
        <v>40.270694389956844</v>
      </c>
      <c r="E38" s="26">
        <f t="shared" si="9"/>
        <v>35.151515151515149</v>
      </c>
      <c r="F38" s="26">
        <f t="shared" si="9"/>
        <v>32.515687393040501</v>
      </c>
      <c r="G38" s="26">
        <f t="shared" si="9"/>
        <v>38.968775677896467</v>
      </c>
    </row>
    <row r="39" spans="1:7" s="10" customFormat="1" ht="27" customHeight="1" x14ac:dyDescent="0.25">
      <c r="A39" s="44" t="s">
        <v>11</v>
      </c>
      <c r="B39" s="26">
        <f t="shared" ref="B39:G39" si="10">B18/B15*100</f>
        <v>59.694189602446478</v>
      </c>
      <c r="C39" s="26">
        <f t="shared" si="10"/>
        <v>59.665983929415468</v>
      </c>
      <c r="D39" s="26">
        <f t="shared" si="10"/>
        <v>59.729305610043163</v>
      </c>
      <c r="E39" s="26">
        <f t="shared" si="10"/>
        <v>64.713804713804706</v>
      </c>
      <c r="F39" s="26">
        <f t="shared" si="10"/>
        <v>67.498573873359959</v>
      </c>
      <c r="G39" s="26">
        <f t="shared" si="10"/>
        <v>60.723089564502871</v>
      </c>
    </row>
    <row r="40" spans="1:7" s="10" customFormat="1" ht="27" thickBot="1" x14ac:dyDescent="0.3">
      <c r="A40" s="44" t="s">
        <v>12</v>
      </c>
      <c r="B40" s="26">
        <f t="shared" ref="B40:G40" si="11">B19/B15*100</f>
        <v>0.24464831804281345</v>
      </c>
      <c r="C40" s="26">
        <f t="shared" si="11"/>
        <v>0.44115330077201825</v>
      </c>
      <c r="D40" s="26">
        <f t="shared" si="11"/>
        <v>0</v>
      </c>
      <c r="E40" s="26">
        <f t="shared" si="11"/>
        <v>0.13468013468013468</v>
      </c>
      <c r="F40" s="26">
        <f t="shared" si="11"/>
        <v>0</v>
      </c>
      <c r="G40" s="26">
        <f t="shared" si="11"/>
        <v>0.32867707477403452</v>
      </c>
    </row>
    <row r="41" spans="1:7" ht="27" hidden="1" thickBot="1" x14ac:dyDescent="0.4">
      <c r="A41" s="33"/>
      <c r="B41" s="34"/>
      <c r="C41" s="34"/>
      <c r="D41" s="34"/>
      <c r="E41" s="34"/>
      <c r="F41" s="34"/>
      <c r="G41" s="34"/>
    </row>
    <row r="42" spans="1:7" s="27" customFormat="1" ht="25.5" x14ac:dyDescent="0.35">
      <c r="A42" s="57" t="s">
        <v>21</v>
      </c>
      <c r="B42" s="57"/>
      <c r="C42" s="57"/>
      <c r="D42" s="57"/>
      <c r="E42" s="57"/>
      <c r="F42" s="57"/>
      <c r="G42" s="57"/>
    </row>
    <row r="43" spans="1:7" s="27" customFormat="1" ht="25.5" x14ac:dyDescent="0.35">
      <c r="A43" s="53"/>
      <c r="B43" s="53"/>
      <c r="C43" s="53"/>
      <c r="D43" s="53"/>
      <c r="E43" s="53"/>
      <c r="F43" s="53"/>
      <c r="G43" s="53"/>
    </row>
    <row r="44" spans="1:7" s="27" customFormat="1" ht="26.25" x14ac:dyDescent="0.35">
      <c r="A44" s="28"/>
      <c r="B44" s="29"/>
      <c r="C44" s="29"/>
      <c r="D44" s="29"/>
      <c r="E44" s="29"/>
      <c r="F44" s="29"/>
      <c r="G44" s="29"/>
    </row>
    <row r="45" spans="1:7" s="29" customFormat="1" ht="26.25" x14ac:dyDescent="0.35">
      <c r="A45" s="28" t="s">
        <v>22</v>
      </c>
    </row>
    <row r="47" spans="1:7" ht="25.5" x14ac:dyDescent="0.35">
      <c r="B47" s="6"/>
      <c r="C47" s="6"/>
      <c r="D47" s="6"/>
      <c r="E47" s="6"/>
      <c r="F47" s="6"/>
      <c r="G47" s="6"/>
    </row>
    <row r="48" spans="1:7" ht="25.5" x14ac:dyDescent="0.35">
      <c r="B48" s="6"/>
      <c r="C48" s="6"/>
      <c r="D48" s="6"/>
      <c r="E48" s="6"/>
      <c r="F48" s="6"/>
      <c r="G48" s="6"/>
    </row>
    <row r="49" spans="1:7" s="32" customFormat="1" x14ac:dyDescent="0.35">
      <c r="A49" s="30" t="s">
        <v>22</v>
      </c>
      <c r="B49" s="31"/>
      <c r="C49" s="31"/>
      <c r="D49" s="31"/>
      <c r="E49" s="31"/>
      <c r="F49" s="31"/>
      <c r="G49" s="31"/>
    </row>
    <row r="50" spans="1:7" x14ac:dyDescent="0.35">
      <c r="B50" s="31"/>
      <c r="C50" s="31"/>
      <c r="D50" s="31"/>
      <c r="E50" s="31"/>
      <c r="F50" s="31"/>
      <c r="G50" s="31"/>
    </row>
  </sheetData>
  <mergeCells count="5">
    <mergeCell ref="A2:A3"/>
    <mergeCell ref="B2:D2"/>
    <mergeCell ref="E2:G2"/>
    <mergeCell ref="A42:G42"/>
    <mergeCell ref="A43:G43"/>
  </mergeCells>
  <printOptions horizontalCentered="1"/>
  <pageMargins left="0.19685039370078741" right="0.19685039370078741" top="0.74803149606299213" bottom="0.74803149606299213" header="0.31496062992125984" footer="0.31496062992125984"/>
  <pageSetup scale="46" firstPageNumber="15" orientation="portrait" r:id="rId1"/>
  <headerFooter>
    <oddFooter>&amp;L&amp;"-,Italic"&amp;20Source: Report of the Labour Force Survey (LFS) 2023</oddFooter>
  </headerFooter>
  <ignoredErrors>
    <ignoredError sqref="B24:E2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4A5ED-20B0-4520-B197-DBEA40149CC7}">
  <sheetPr>
    <tabColor theme="8"/>
  </sheetPr>
  <dimension ref="A1:Q50"/>
  <sheetViews>
    <sheetView tabSelected="1" zoomScale="50" zoomScaleNormal="50" zoomScaleSheetLayoutView="68" zoomScalePageLayoutView="50" workbookViewId="0">
      <pane xSplit="1" topLeftCell="B1" activePane="topRight" state="frozen"/>
      <selection activeCell="K16" sqref="K16"/>
      <selection pane="topRight" activeCell="K16" sqref="K16"/>
    </sheetView>
  </sheetViews>
  <sheetFormatPr defaultColWidth="8.85546875" defaultRowHeight="24" x14ac:dyDescent="0.35"/>
  <cols>
    <col min="1" max="1" width="85.7109375" style="30" customWidth="1"/>
    <col min="2" max="7" width="20" style="32" customWidth="1"/>
    <col min="8" max="8" width="17.28515625" style="3" bestFit="1" customWidth="1"/>
    <col min="9" max="10" width="12.7109375" style="3" bestFit="1" customWidth="1"/>
    <col min="11" max="11" width="26.85546875" style="3" bestFit="1" customWidth="1"/>
    <col min="12" max="12" width="12.7109375" style="3" bestFit="1" customWidth="1"/>
    <col min="13" max="13" width="15" style="3" bestFit="1" customWidth="1"/>
    <col min="14" max="16384" width="8.85546875" style="3"/>
  </cols>
  <sheetData>
    <row r="1" spans="1:17" ht="36.6" customHeight="1" thickBot="1" x14ac:dyDescent="0.4">
      <c r="A1" s="35" t="s">
        <v>31</v>
      </c>
      <c r="B1" s="36"/>
      <c r="C1" s="36"/>
      <c r="D1" s="36"/>
      <c r="E1" s="36"/>
      <c r="F1" s="36"/>
      <c r="G1" s="36"/>
    </row>
    <row r="2" spans="1:17" ht="37.5" customHeight="1" thickBot="1" x14ac:dyDescent="0.4">
      <c r="A2" s="54" t="s">
        <v>1</v>
      </c>
      <c r="B2" s="55">
        <v>2022</v>
      </c>
      <c r="C2" s="56"/>
      <c r="D2" s="56"/>
      <c r="E2" s="55">
        <v>2023</v>
      </c>
      <c r="F2" s="56"/>
      <c r="G2" s="56"/>
    </row>
    <row r="3" spans="1:17" ht="37.5" customHeight="1" thickTop="1" thickBot="1" x14ac:dyDescent="0.4">
      <c r="A3" s="54"/>
      <c r="B3" s="48" t="s">
        <v>2</v>
      </c>
      <c r="C3" s="48" t="s">
        <v>26</v>
      </c>
      <c r="D3" s="48" t="s">
        <v>27</v>
      </c>
      <c r="E3" s="48" t="s">
        <v>2</v>
      </c>
      <c r="F3" s="48" t="s">
        <v>26</v>
      </c>
      <c r="G3" s="48" t="s">
        <v>27</v>
      </c>
    </row>
    <row r="4" spans="1:17" ht="27" customHeight="1" thickTop="1" x14ac:dyDescent="0.35">
      <c r="A4" s="40" t="s">
        <v>5</v>
      </c>
      <c r="B4" s="6"/>
      <c r="C4" s="6"/>
      <c r="D4" s="6"/>
      <c r="E4" s="6"/>
      <c r="F4" s="6"/>
      <c r="G4" s="6"/>
      <c r="H4" s="7"/>
      <c r="I4" s="7"/>
      <c r="J4" s="7"/>
      <c r="K4" s="7"/>
      <c r="L4" s="7"/>
      <c r="M4" s="7"/>
    </row>
    <row r="5" spans="1:17" s="7" customFormat="1" ht="51.75" customHeight="1" x14ac:dyDescent="0.25">
      <c r="A5" s="41" t="s">
        <v>29</v>
      </c>
      <c r="B5" s="6">
        <v>353900</v>
      </c>
      <c r="C5" s="6">
        <v>280274</v>
      </c>
      <c r="D5" s="6">
        <v>73626</v>
      </c>
      <c r="E5" s="6">
        <v>359300</v>
      </c>
      <c r="F5" s="6">
        <v>284800</v>
      </c>
      <c r="G5" s="6">
        <v>74500</v>
      </c>
    </row>
    <row r="6" spans="1:17" s="7" customFormat="1" ht="27" customHeight="1" x14ac:dyDescent="0.25">
      <c r="A6" s="41" t="s">
        <v>7</v>
      </c>
      <c r="B6" s="6">
        <v>221968</v>
      </c>
      <c r="C6" s="6">
        <v>160494</v>
      </c>
      <c r="D6" s="6">
        <v>61474</v>
      </c>
      <c r="E6" s="6">
        <v>228598</v>
      </c>
      <c r="F6" s="6">
        <v>164944</v>
      </c>
      <c r="G6" s="6">
        <v>63654</v>
      </c>
    </row>
    <row r="7" spans="1:17" s="10" customFormat="1" ht="27" customHeight="1" x14ac:dyDescent="0.25">
      <c r="A7" s="42" t="s">
        <v>14</v>
      </c>
      <c r="B7" s="6">
        <v>131932</v>
      </c>
      <c r="C7" s="6">
        <v>119780</v>
      </c>
      <c r="D7" s="6">
        <v>12152</v>
      </c>
      <c r="E7" s="6">
        <v>130702</v>
      </c>
      <c r="F7" s="6">
        <v>119856</v>
      </c>
      <c r="G7" s="6">
        <v>10846</v>
      </c>
    </row>
    <row r="8" spans="1:17" s="10" customFormat="1" ht="10.5" customHeight="1" x14ac:dyDescent="0.25">
      <c r="A8" s="42"/>
      <c r="B8" s="6"/>
      <c r="C8" s="6"/>
      <c r="D8" s="6"/>
      <c r="E8" s="6"/>
      <c r="F8" s="6"/>
      <c r="G8" s="6"/>
    </row>
    <row r="9" spans="1:17" s="7" customFormat="1" ht="27" customHeight="1" x14ac:dyDescent="0.25">
      <c r="A9" s="41" t="s">
        <v>8</v>
      </c>
      <c r="B9" s="6">
        <v>210523</v>
      </c>
      <c r="C9" s="6">
        <v>149239</v>
      </c>
      <c r="D9" s="6">
        <v>61285</v>
      </c>
      <c r="E9" s="6">
        <v>216718</v>
      </c>
      <c r="F9" s="6">
        <v>153263</v>
      </c>
      <c r="G9" s="6">
        <v>63455</v>
      </c>
      <c r="Q9" s="11"/>
    </row>
    <row r="10" spans="1:17" s="7" customFormat="1" ht="27" customHeight="1" x14ac:dyDescent="0.25">
      <c r="A10" s="43" t="s">
        <v>9</v>
      </c>
      <c r="B10" s="13"/>
      <c r="C10" s="13"/>
      <c r="D10" s="13"/>
      <c r="E10" s="13"/>
      <c r="F10" s="13"/>
      <c r="G10" s="13"/>
    </row>
    <row r="11" spans="1:17" s="7" customFormat="1" ht="27" customHeight="1" x14ac:dyDescent="0.25">
      <c r="A11" s="44" t="s">
        <v>30</v>
      </c>
      <c r="B11" s="13">
        <v>20901</v>
      </c>
      <c r="C11" s="13">
        <v>15695</v>
      </c>
      <c r="D11" s="13">
        <v>5206</v>
      </c>
      <c r="E11" s="13">
        <v>20329</v>
      </c>
      <c r="F11" s="13">
        <v>15699</v>
      </c>
      <c r="G11" s="13">
        <v>4630</v>
      </c>
    </row>
    <row r="12" spans="1:17" s="7" customFormat="1" ht="27" customHeight="1" x14ac:dyDescent="0.25">
      <c r="A12" s="44" t="s">
        <v>11</v>
      </c>
      <c r="B12" s="13">
        <v>185980</v>
      </c>
      <c r="C12" s="13">
        <v>130691</v>
      </c>
      <c r="D12" s="13">
        <v>55288</v>
      </c>
      <c r="E12" s="13">
        <v>192761</v>
      </c>
      <c r="F12" s="13">
        <v>134249</v>
      </c>
      <c r="G12" s="13">
        <v>58512</v>
      </c>
    </row>
    <row r="13" spans="1:17" s="7" customFormat="1" ht="27" customHeight="1" x14ac:dyDescent="0.25">
      <c r="A13" s="44" t="s">
        <v>12</v>
      </c>
      <c r="B13" s="13">
        <v>3642</v>
      </c>
      <c r="C13" s="13">
        <v>2852</v>
      </c>
      <c r="D13" s="13">
        <v>790</v>
      </c>
      <c r="E13" s="13">
        <v>3628</v>
      </c>
      <c r="F13" s="13">
        <v>3315</v>
      </c>
      <c r="G13" s="13">
        <v>313</v>
      </c>
    </row>
    <row r="14" spans="1:17" s="7" customFormat="1" ht="10.5" customHeight="1" x14ac:dyDescent="0.25">
      <c r="A14" s="44"/>
      <c r="B14" s="13"/>
      <c r="C14" s="13"/>
      <c r="D14" s="13"/>
      <c r="E14" s="13"/>
      <c r="F14" s="13"/>
      <c r="G14" s="13"/>
    </row>
    <row r="15" spans="1:17" s="10" customFormat="1" ht="27" customHeight="1" x14ac:dyDescent="0.25">
      <c r="A15" s="41" t="s">
        <v>13</v>
      </c>
      <c r="B15" s="6">
        <v>11445</v>
      </c>
      <c r="C15" s="6">
        <v>11255</v>
      </c>
      <c r="D15" s="6">
        <v>190</v>
      </c>
      <c r="E15" s="6">
        <v>11880</v>
      </c>
      <c r="F15" s="6">
        <v>11681</v>
      </c>
      <c r="G15" s="6">
        <v>199</v>
      </c>
    </row>
    <row r="16" spans="1:17" s="10" customFormat="1" ht="27" customHeight="1" x14ac:dyDescent="0.25">
      <c r="A16" s="43" t="s">
        <v>9</v>
      </c>
      <c r="B16" s="15"/>
      <c r="C16" s="15"/>
      <c r="D16" s="15"/>
      <c r="E16" s="15"/>
      <c r="F16" s="15"/>
      <c r="G16" s="15"/>
    </row>
    <row r="17" spans="1:7" s="10" customFormat="1" ht="27" customHeight="1" x14ac:dyDescent="0.25">
      <c r="A17" s="44" t="s">
        <v>30</v>
      </c>
      <c r="B17" s="13">
        <v>4584</v>
      </c>
      <c r="C17" s="13">
        <v>4584</v>
      </c>
      <c r="D17" s="17">
        <v>0</v>
      </c>
      <c r="E17" s="13">
        <v>4176</v>
      </c>
      <c r="F17" s="13">
        <v>4072</v>
      </c>
      <c r="G17" s="13">
        <v>105</v>
      </c>
    </row>
    <row r="18" spans="1:7" s="10" customFormat="1" ht="27" customHeight="1" x14ac:dyDescent="0.25">
      <c r="A18" s="44" t="s">
        <v>11</v>
      </c>
      <c r="B18" s="13">
        <v>6832</v>
      </c>
      <c r="C18" s="13">
        <v>6642</v>
      </c>
      <c r="D18" s="13">
        <v>190</v>
      </c>
      <c r="E18" s="13">
        <v>7688</v>
      </c>
      <c r="F18" s="13">
        <v>7594</v>
      </c>
      <c r="G18" s="13">
        <v>95</v>
      </c>
    </row>
    <row r="19" spans="1:7" s="10" customFormat="1" ht="27" customHeight="1" x14ac:dyDescent="0.25">
      <c r="A19" s="44" t="s">
        <v>12</v>
      </c>
      <c r="B19" s="13">
        <v>28</v>
      </c>
      <c r="C19" s="13">
        <v>28</v>
      </c>
      <c r="D19" s="15">
        <v>0</v>
      </c>
      <c r="E19" s="13">
        <v>16</v>
      </c>
      <c r="F19" s="13">
        <v>16</v>
      </c>
      <c r="G19" s="15">
        <v>0</v>
      </c>
    </row>
    <row r="20" spans="1:7" s="7" customFormat="1" ht="27" customHeight="1" x14ac:dyDescent="0.25">
      <c r="A20" s="45"/>
      <c r="B20" s="13"/>
      <c r="C20" s="13"/>
      <c r="D20" s="13"/>
      <c r="E20" s="13"/>
      <c r="F20" s="13"/>
      <c r="G20" s="13"/>
    </row>
    <row r="21" spans="1:7" s="7" customFormat="1" ht="27" customHeight="1" x14ac:dyDescent="0.25">
      <c r="A21" s="46" t="s">
        <v>15</v>
      </c>
      <c r="B21" s="13"/>
      <c r="C21" s="13"/>
      <c r="D21" s="13"/>
      <c r="E21" s="13"/>
      <c r="F21" s="13"/>
      <c r="G21" s="13"/>
    </row>
    <row r="22" spans="1:7" s="7" customFormat="1" ht="52.5" customHeight="1" x14ac:dyDescent="0.25">
      <c r="A22" s="41" t="s">
        <v>29</v>
      </c>
      <c r="B22" s="19">
        <f>SUM(C22:D22)</f>
        <v>100</v>
      </c>
      <c r="C22" s="19">
        <f>C5/B5*100</f>
        <v>79.195818027691431</v>
      </c>
      <c r="D22" s="19">
        <f>D5/B5*100</f>
        <v>20.804181972308562</v>
      </c>
      <c r="E22" s="19">
        <f>SUM(F22:G22)</f>
        <v>100</v>
      </c>
      <c r="F22" s="19">
        <f>F5/E5*100</f>
        <v>79.265237962705257</v>
      </c>
      <c r="G22" s="19">
        <f>G5/E5*100</f>
        <v>20.73476203729474</v>
      </c>
    </row>
    <row r="23" spans="1:7" s="7" customFormat="1" ht="27" customHeight="1" x14ac:dyDescent="0.25">
      <c r="A23" s="41" t="s">
        <v>7</v>
      </c>
      <c r="B23" s="20">
        <f>SUM(C23:D23)</f>
        <v>100</v>
      </c>
      <c r="C23" s="20">
        <f>C6/B6*100</f>
        <v>72.305016939378646</v>
      </c>
      <c r="D23" s="20">
        <f>D6/B6*100</f>
        <v>27.694983060621354</v>
      </c>
      <c r="E23" s="20">
        <f>SUM(F23:G23)</f>
        <v>100</v>
      </c>
      <c r="F23" s="20">
        <f>F6/E6*100</f>
        <v>72.154612026351941</v>
      </c>
      <c r="G23" s="20">
        <f>G6/E6*100</f>
        <v>27.845387973648062</v>
      </c>
    </row>
    <row r="24" spans="1:7" s="7" customFormat="1" ht="27" customHeight="1" x14ac:dyDescent="0.25">
      <c r="A24" s="47" t="s">
        <v>16</v>
      </c>
      <c r="B24" s="22">
        <f t="shared" ref="B24:D24" si="0">B6/B$5*100</f>
        <v>62.720542526137322</v>
      </c>
      <c r="C24" s="22">
        <f t="shared" si="0"/>
        <v>57.263249534384208</v>
      </c>
      <c r="D24" s="22">
        <f t="shared" si="0"/>
        <v>83.494961019205178</v>
      </c>
      <c r="E24" s="22">
        <f t="shared" ref="E24:G24" si="1">E6/E$5*100</f>
        <v>63.62315613693292</v>
      </c>
      <c r="F24" s="22">
        <f t="shared" si="1"/>
        <v>57.915730337078649</v>
      </c>
      <c r="G24" s="22">
        <f t="shared" si="1"/>
        <v>85.441610738255036</v>
      </c>
    </row>
    <row r="25" spans="1:7" s="7" customFormat="1" ht="27" customHeight="1" x14ac:dyDescent="0.25">
      <c r="A25" s="42" t="s">
        <v>14</v>
      </c>
      <c r="B25" s="20">
        <f>SUM(C25:D25)</f>
        <v>100</v>
      </c>
      <c r="C25" s="20">
        <f>C7/B7*100</f>
        <v>90.78919443349605</v>
      </c>
      <c r="D25" s="20">
        <f>D7/B7*100</f>
        <v>9.2108055665039554</v>
      </c>
      <c r="E25" s="20">
        <f>SUM(F25:G25)</f>
        <v>100</v>
      </c>
      <c r="F25" s="20">
        <f>F7/E7*100</f>
        <v>91.701733714862826</v>
      </c>
      <c r="G25" s="20">
        <f>G7/E7*100</f>
        <v>8.2982662851371813</v>
      </c>
    </row>
    <row r="26" spans="1:7" s="7" customFormat="1" ht="10.5" customHeight="1" x14ac:dyDescent="0.25">
      <c r="A26" s="42"/>
      <c r="B26" s="20"/>
      <c r="C26" s="20"/>
      <c r="D26" s="20"/>
      <c r="E26" s="20"/>
      <c r="F26" s="20"/>
      <c r="G26" s="20"/>
    </row>
    <row r="27" spans="1:7" s="7" customFormat="1" ht="27" customHeight="1" x14ac:dyDescent="0.25">
      <c r="A27" s="41" t="s">
        <v>8</v>
      </c>
      <c r="B27" s="20">
        <f>SUM(C27:D27)</f>
        <v>100.00047500748137</v>
      </c>
      <c r="C27" s="20">
        <f>C9/B9*100</f>
        <v>70.88964151185381</v>
      </c>
      <c r="D27" s="20">
        <f>D9/B9*100</f>
        <v>29.11083349562756</v>
      </c>
      <c r="E27" s="20">
        <f>SUM(F27:G27)</f>
        <v>100.00000000000001</v>
      </c>
      <c r="F27" s="20">
        <f>F9/E9*100</f>
        <v>70.720014027445814</v>
      </c>
      <c r="G27" s="20">
        <f>G9/E9*100</f>
        <v>29.279985972554197</v>
      </c>
    </row>
    <row r="28" spans="1:7" s="7" customFormat="1" ht="27" customHeight="1" x14ac:dyDescent="0.25">
      <c r="A28" s="47" t="s">
        <v>17</v>
      </c>
      <c r="B28" s="22">
        <f t="shared" ref="B28:D28" si="2">B9/B$5*100</f>
        <v>59.486578129415093</v>
      </c>
      <c r="C28" s="22">
        <f t="shared" si="2"/>
        <v>53.247536339439264</v>
      </c>
      <c r="D28" s="22">
        <f t="shared" si="2"/>
        <v>83.238258223996951</v>
      </c>
      <c r="E28" s="22">
        <f t="shared" ref="E28:G28" si="3">E9/E$5*100</f>
        <v>60.316726969106597</v>
      </c>
      <c r="F28" s="22">
        <f t="shared" si="3"/>
        <v>53.814255617977523</v>
      </c>
      <c r="G28" s="22">
        <f t="shared" si="3"/>
        <v>85.174496644295303</v>
      </c>
    </row>
    <row r="29" spans="1:7" s="7" customFormat="1" ht="27" customHeight="1" x14ac:dyDescent="0.25">
      <c r="A29" s="43" t="s">
        <v>9</v>
      </c>
      <c r="B29" s="23"/>
      <c r="C29" s="23"/>
      <c r="D29" s="23"/>
      <c r="E29" s="23"/>
      <c r="F29" s="23"/>
      <c r="G29" s="23"/>
    </row>
    <row r="30" spans="1:7" s="7" customFormat="1" ht="27" customHeight="1" x14ac:dyDescent="0.25">
      <c r="A30" s="44" t="s">
        <v>30</v>
      </c>
      <c r="B30" s="22">
        <f t="shared" ref="B30:D30" si="4">B11/B$9*100</f>
        <v>9.9281313680690477</v>
      </c>
      <c r="C30" s="22">
        <f t="shared" si="4"/>
        <v>10.516687997105315</v>
      </c>
      <c r="D30" s="22">
        <f t="shared" si="4"/>
        <v>8.4947377009056044</v>
      </c>
      <c r="E30" s="22">
        <f t="shared" ref="E30:G32" si="5">E11/E$9*100</f>
        <v>9.3803929530541996</v>
      </c>
      <c r="F30" s="22">
        <f t="shared" si="5"/>
        <v>10.243176761514521</v>
      </c>
      <c r="G30" s="22">
        <f t="shared" si="5"/>
        <v>7.2965093373256646</v>
      </c>
    </row>
    <row r="31" spans="1:7" s="7" customFormat="1" ht="27" customHeight="1" x14ac:dyDescent="0.25">
      <c r="A31" s="44" t="s">
        <v>11</v>
      </c>
      <c r="B31" s="22">
        <f t="shared" ref="B31:D31" si="6">B12/B$9*100</f>
        <v>88.341891384789307</v>
      </c>
      <c r="C31" s="22">
        <f t="shared" si="6"/>
        <v>87.571613318234512</v>
      </c>
      <c r="D31" s="22">
        <f t="shared" si="6"/>
        <v>90.214571265399371</v>
      </c>
      <c r="E31" s="22">
        <f t="shared" si="5"/>
        <v>88.945542133094619</v>
      </c>
      <c r="F31" s="22">
        <f t="shared" si="5"/>
        <v>87.593874581601554</v>
      </c>
      <c r="G31" s="22">
        <f t="shared" si="5"/>
        <v>92.210227720431803</v>
      </c>
    </row>
    <row r="32" spans="1:7" s="7" customFormat="1" ht="26.25" x14ac:dyDescent="0.25">
      <c r="A32" s="44" t="s">
        <v>12</v>
      </c>
      <c r="B32" s="22">
        <f t="shared" ref="B32:D32" si="7">B13/B$9*100</f>
        <v>1.7299772471416426</v>
      </c>
      <c r="C32" s="22">
        <f t="shared" si="7"/>
        <v>1.9110286185246486</v>
      </c>
      <c r="D32" s="22">
        <f t="shared" si="7"/>
        <v>1.2890593130456067</v>
      </c>
      <c r="E32" s="22">
        <f t="shared" si="5"/>
        <v>1.6740649138511798</v>
      </c>
      <c r="F32" s="22">
        <f t="shared" si="5"/>
        <v>2.1629486568839185</v>
      </c>
      <c r="G32" s="22">
        <f t="shared" si="5"/>
        <v>0.49326294224253403</v>
      </c>
    </row>
    <row r="33" spans="1:7" s="7" customFormat="1" ht="10.5" customHeight="1" x14ac:dyDescent="0.25">
      <c r="A33" s="44"/>
      <c r="B33" s="22"/>
      <c r="C33" s="22"/>
      <c r="D33" s="22"/>
      <c r="E33" s="22"/>
      <c r="F33" s="22"/>
      <c r="G33" s="22"/>
    </row>
    <row r="34" spans="1:7" s="10" customFormat="1" ht="25.5" x14ac:dyDescent="0.25">
      <c r="A34" s="41" t="s">
        <v>18</v>
      </c>
      <c r="B34" s="20">
        <f>SUM(C34:D34)</f>
        <v>100</v>
      </c>
      <c r="C34" s="20">
        <f>C15/B15*100</f>
        <v>98.339886413280908</v>
      </c>
      <c r="D34" s="20">
        <f>D15/B15*100</f>
        <v>1.6601135867190913</v>
      </c>
      <c r="E34" s="20">
        <f>SUM(F34:G34)</f>
        <v>100</v>
      </c>
      <c r="F34" s="20">
        <f>F15/E15*100</f>
        <v>98.32491582491582</v>
      </c>
      <c r="G34" s="20">
        <f>G15/E15*100</f>
        <v>1.6750841750841752</v>
      </c>
    </row>
    <row r="35" spans="1:7" s="10" customFormat="1" ht="27" customHeight="1" x14ac:dyDescent="0.25">
      <c r="A35" s="47" t="s">
        <v>23</v>
      </c>
      <c r="B35" s="39">
        <f t="shared" ref="B35:G35" si="8">B15/B6*100</f>
        <v>5.1561486340373381</v>
      </c>
      <c r="C35" s="39">
        <f t="shared" si="8"/>
        <v>7.0127232170673039</v>
      </c>
      <c r="D35" s="39">
        <f t="shared" si="8"/>
        <v>0.30907375475810911</v>
      </c>
      <c r="E35" s="39">
        <f t="shared" si="8"/>
        <v>5.1968958608561753</v>
      </c>
      <c r="F35" s="39">
        <f t="shared" si="8"/>
        <v>7.0817974585313799</v>
      </c>
      <c r="G35" s="39">
        <f t="shared" si="8"/>
        <v>0.31262764319602854</v>
      </c>
    </row>
    <row r="36" spans="1:7" s="10" customFormat="1" ht="27" customHeight="1" x14ac:dyDescent="0.25">
      <c r="A36" s="47" t="s">
        <v>24</v>
      </c>
      <c r="B36" s="39">
        <v>17.987051206592113</v>
      </c>
      <c r="C36" s="39">
        <v>22.604664924305933</v>
      </c>
      <c r="D36" s="26">
        <v>0</v>
      </c>
      <c r="E36" s="39">
        <v>17.041420118343193</v>
      </c>
      <c r="F36" s="39">
        <v>20.595822163775228</v>
      </c>
      <c r="G36" s="26">
        <v>2.2179974651457544</v>
      </c>
    </row>
    <row r="37" spans="1:7" s="10" customFormat="1" ht="27" customHeight="1" x14ac:dyDescent="0.25">
      <c r="A37" s="43" t="s">
        <v>9</v>
      </c>
      <c r="B37" s="13"/>
      <c r="C37" s="22"/>
      <c r="D37" s="13"/>
      <c r="E37" s="13"/>
      <c r="F37" s="22"/>
      <c r="G37" s="13"/>
    </row>
    <row r="38" spans="1:7" s="10" customFormat="1" ht="27" customHeight="1" x14ac:dyDescent="0.25">
      <c r="A38" s="44" t="s">
        <v>30</v>
      </c>
      <c r="B38" s="26">
        <f t="shared" ref="B38:G38" si="9">B17/B15*100</f>
        <v>40.0524246395806</v>
      </c>
      <c r="C38" s="26">
        <f t="shared" si="9"/>
        <v>40.728565082185696</v>
      </c>
      <c r="D38" s="26">
        <f t="shared" si="9"/>
        <v>0</v>
      </c>
      <c r="E38" s="26">
        <f t="shared" si="9"/>
        <v>35.151515151515149</v>
      </c>
      <c r="F38" s="26">
        <f t="shared" si="9"/>
        <v>34.860029107096999</v>
      </c>
      <c r="G38" s="26">
        <f t="shared" si="9"/>
        <v>52.76381909547738</v>
      </c>
    </row>
    <row r="39" spans="1:7" s="10" customFormat="1" ht="27" customHeight="1" x14ac:dyDescent="0.25">
      <c r="A39" s="44" t="s">
        <v>11</v>
      </c>
      <c r="B39" s="26">
        <f t="shared" ref="B39:G39" si="10">B18/B15*100</f>
        <v>59.694189602446478</v>
      </c>
      <c r="C39" s="26">
        <f t="shared" si="10"/>
        <v>59.013771657041318</v>
      </c>
      <c r="D39" s="26">
        <f t="shared" si="10"/>
        <v>100</v>
      </c>
      <c r="E39" s="26">
        <f t="shared" si="10"/>
        <v>64.713804713804706</v>
      </c>
      <c r="F39" s="26">
        <f t="shared" si="10"/>
        <v>65.011557229689245</v>
      </c>
      <c r="G39" s="26">
        <f t="shared" si="10"/>
        <v>47.738693467336688</v>
      </c>
    </row>
    <row r="40" spans="1:7" s="10" customFormat="1" ht="27" thickBot="1" x14ac:dyDescent="0.3">
      <c r="A40" s="44" t="s">
        <v>12</v>
      </c>
      <c r="B40" s="26">
        <f t="shared" ref="B40:G40" si="11">B19/B15*100</f>
        <v>0.24464831804281345</v>
      </c>
      <c r="C40" s="26">
        <f t="shared" si="11"/>
        <v>0.24877832074633499</v>
      </c>
      <c r="D40" s="26">
        <f t="shared" si="11"/>
        <v>0</v>
      </c>
      <c r="E40" s="26">
        <f t="shared" si="11"/>
        <v>0.13468013468013468</v>
      </c>
      <c r="F40" s="26">
        <f t="shared" si="11"/>
        <v>0.13697457409468367</v>
      </c>
      <c r="G40" s="26">
        <f t="shared" si="11"/>
        <v>0</v>
      </c>
    </row>
    <row r="41" spans="1:7" ht="27" hidden="1" thickBot="1" x14ac:dyDescent="0.4">
      <c r="A41" s="33"/>
      <c r="B41" s="34"/>
      <c r="C41" s="34"/>
      <c r="D41" s="34"/>
      <c r="E41" s="34"/>
      <c r="F41" s="34"/>
      <c r="G41" s="34"/>
    </row>
    <row r="42" spans="1:7" s="27" customFormat="1" ht="25.5" x14ac:dyDescent="0.35">
      <c r="A42" s="57" t="s">
        <v>21</v>
      </c>
      <c r="B42" s="57"/>
      <c r="C42" s="57"/>
      <c r="D42" s="57"/>
      <c r="E42" s="57"/>
      <c r="F42" s="57"/>
      <c r="G42" s="57"/>
    </row>
    <row r="43" spans="1:7" s="27" customFormat="1" ht="25.5" x14ac:dyDescent="0.35">
      <c r="A43" s="53"/>
      <c r="B43" s="53"/>
      <c r="C43" s="53"/>
      <c r="D43" s="53"/>
      <c r="E43" s="53"/>
      <c r="F43" s="53"/>
      <c r="G43" s="53"/>
    </row>
    <row r="44" spans="1:7" s="27" customFormat="1" ht="26.25" x14ac:dyDescent="0.35">
      <c r="A44" s="28"/>
      <c r="B44" s="29"/>
      <c r="C44" s="29"/>
      <c r="D44" s="29"/>
      <c r="E44" s="29"/>
      <c r="F44" s="29"/>
      <c r="G44" s="29"/>
    </row>
    <row r="45" spans="1:7" s="29" customFormat="1" ht="26.25" x14ac:dyDescent="0.35">
      <c r="A45" s="28" t="s">
        <v>22</v>
      </c>
    </row>
    <row r="47" spans="1:7" ht="25.5" x14ac:dyDescent="0.35">
      <c r="B47" s="6"/>
      <c r="C47" s="6"/>
      <c r="D47" s="6"/>
      <c r="E47" s="6"/>
      <c r="F47" s="6"/>
      <c r="G47" s="6"/>
    </row>
    <row r="48" spans="1:7" ht="25.5" x14ac:dyDescent="0.35">
      <c r="B48" s="6"/>
      <c r="C48" s="6"/>
      <c r="D48" s="6"/>
      <c r="E48" s="6"/>
      <c r="F48" s="6"/>
      <c r="G48" s="6"/>
    </row>
    <row r="49" spans="1:7" s="32" customFormat="1" x14ac:dyDescent="0.35">
      <c r="A49" s="30" t="s">
        <v>22</v>
      </c>
      <c r="B49" s="31"/>
      <c r="C49" s="31"/>
      <c r="D49" s="31"/>
      <c r="E49" s="31"/>
      <c r="F49" s="31"/>
      <c r="G49" s="31"/>
    </row>
    <row r="50" spans="1:7" x14ac:dyDescent="0.35">
      <c r="B50" s="31"/>
      <c r="C50" s="31"/>
      <c r="D50" s="31"/>
      <c r="E50" s="31"/>
      <c r="F50" s="31"/>
      <c r="G50" s="31"/>
    </row>
  </sheetData>
  <mergeCells count="5">
    <mergeCell ref="A2:A3"/>
    <mergeCell ref="B2:D2"/>
    <mergeCell ref="E2:G2"/>
    <mergeCell ref="A42:G42"/>
    <mergeCell ref="A43:G43"/>
  </mergeCells>
  <printOptions horizontalCentered="1"/>
  <pageMargins left="0.19685039370078741" right="0.19685039370078741" top="0.74803149606299213" bottom="0.74803149606299213" header="0.31496062992125984" footer="0.31496062992125984"/>
  <pageSetup scale="46" firstPageNumber="15" orientation="portrait" r:id="rId1"/>
  <headerFooter>
    <oddFooter>&amp;L&amp;"-,Italic"&amp;20Source: Report of the Labour Force Survey (LFS) 2023</oddFooter>
  </headerFooter>
  <ignoredErrors>
    <ignoredError sqref="B24:E2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919BF4-9EED-4750-B041-3A260412A31F}"/>
</file>

<file path=customXml/itemProps2.xml><?xml version="1.0" encoding="utf-8"?>
<ds:datastoreItem xmlns:ds="http://schemas.openxmlformats.org/officeDocument/2006/customXml" ds:itemID="{4B2E1AB8-DE2B-4D3C-910F-00A89CF91743}"/>
</file>

<file path=customXml/itemProps3.xml><?xml version="1.0" encoding="utf-8"?>
<ds:datastoreItem xmlns:ds="http://schemas.openxmlformats.org/officeDocument/2006/customXml" ds:itemID="{27828E2D-91DB-41B3-BF55-5E069E235FAE}"/>
</file>

<file path=customXml/itemProps4.xml><?xml version="1.0" encoding="utf-8"?>
<ds:datastoreItem xmlns:ds="http://schemas.openxmlformats.org/officeDocument/2006/customXml" ds:itemID="{44D762EC-7193-44C9-BE82-DEF12C218A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Suggestion</vt:lpstr>
      <vt:lpstr>1a - Sex 18+</vt:lpstr>
      <vt:lpstr>1b - Residential Sts 18+</vt:lpstr>
      <vt:lpstr>2a - Sex 15+</vt:lpstr>
      <vt:lpstr>2b -  Residential Sts 15+</vt:lpstr>
      <vt:lpstr>'1a - Sex 18+'!Print_Area</vt:lpstr>
      <vt:lpstr>'1b - Residential Sts 18+'!Print_Area</vt:lpstr>
      <vt:lpstr>'2a - Sex 15+'!Print_Area</vt:lpstr>
      <vt:lpstr>'2b -  Residential Sts 15+'!Print_Area</vt:lpstr>
      <vt:lpstr>Suggestion!Print_Area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Nuratiqah Binti Hj Jumat</dc:creator>
  <cp:keywords/>
  <dc:description/>
  <cp:lastModifiedBy>Nuratiqah Binti Hj Jumat</cp:lastModifiedBy>
  <cp:revision/>
  <cp:lastPrinted>2024-06-12T06:03:49Z</cp:lastPrinted>
  <dcterms:created xsi:type="dcterms:W3CDTF">2024-05-20T02:48:15Z</dcterms:created>
  <dcterms:modified xsi:type="dcterms:W3CDTF">2024-06-24T07:07:31Z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</Properties>
</file>