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ariyah_mohammad\Documents\OneDrive\Documents\For Hard Disk - Work\CPI Jan-Dec 2022\JANUARY 2022\Report\Updated 17052022\"/>
    </mc:Choice>
  </mc:AlternateContent>
  <bookViews>
    <workbookView xWindow="0" yWindow="0" windowWidth="28800" windowHeight="12000" activeTab="2"/>
  </bookViews>
  <sheets>
    <sheet name="M01(2022)_Detail" sheetId="1" r:id="rId1"/>
    <sheet name="M1(2022)_Annex 2" sheetId="2" r:id="rId2"/>
    <sheet name="M1(2022)_Annex 3" sheetId="3" r:id="rId3"/>
  </sheets>
  <definedNames>
    <definedName name="_xlnm._FilterDatabase" localSheetId="2" hidden="1">'M1(2022)_Annex 3'!$A$7:$R$429</definedName>
    <definedName name="_xlnm.Print_Area" localSheetId="1">'M1(2022)_Annex 2'!$A$1:$R$124</definedName>
    <definedName name="_xlnm.Print_Area" localSheetId="2">'M1(2022)_Annex 3'!$A$1:$P$439</definedName>
    <definedName name="_xlnm.Print_Titles" localSheetId="2">'M1(2022)_Annex 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L42" i="1" s="1"/>
  <c r="M26" i="1"/>
  <c r="K42" i="1" s="1"/>
  <c r="C22" i="1"/>
  <c r="Q21" i="1"/>
  <c r="P21" i="1"/>
  <c r="O21" i="1"/>
  <c r="Q20" i="1"/>
  <c r="P20" i="1"/>
  <c r="O20" i="1"/>
</calcChain>
</file>

<file path=xl/comments1.xml><?xml version="1.0" encoding="utf-8"?>
<comments xmlns="http://schemas.openxmlformats.org/spreadsheetml/2006/main">
  <authors>
    <author>Norsalina Binti Hj Mat Salleh</author>
  </authors>
  <commentList>
    <comment ref="C76" authorId="0" shapeId="0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<sst xmlns="http://schemas.openxmlformats.org/spreadsheetml/2006/main" count="990" uniqueCount="328">
  <si>
    <t>Indeks Pengguna Bagi Barangan 1/2022</t>
  </si>
  <si>
    <t>Y-O-Y</t>
  </si>
  <si>
    <t>M-O-M</t>
  </si>
  <si>
    <t>P-O-P</t>
  </si>
  <si>
    <t>ID Barangan</t>
  </si>
  <si>
    <t>Nama Barangan</t>
  </si>
  <si>
    <t>Kewajaran (A)</t>
  </si>
  <si>
    <t>Indeks 1/2021</t>
  </si>
  <si>
    <t>Indeks 12/2021</t>
  </si>
  <si>
    <t>Indeks 1/2022</t>
  </si>
  <si>
    <t xml:space="preserve">% Changes </t>
  </si>
  <si>
    <t>Point</t>
  </si>
  <si>
    <t>% Cont</t>
  </si>
  <si>
    <t>Jan
2021</t>
  </si>
  <si>
    <t>Jan
2022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</si>
  <si>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</si>
  <si>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</si>
  <si>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</si>
  <si>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</si>
  <si>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</si>
  <si>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</si>
  <si>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</si>
  <si>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</si>
  <si>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</si>
  <si>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</si>
  <si>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</si>
  <si>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</si>
  <si>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</si>
  <si>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</si>
  <si>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</si>
  <si>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</si>
  <si>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</si>
  <si>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</si>
  <si>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</si>
  <si>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</si>
  <si>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</si>
  <si>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</si>
  <si>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</si>
  <si>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</si>
  <si>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</si>
  <si>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</si>
  <si>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</si>
  <si>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</si>
  <si>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</si>
  <si>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</si>
  <si>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</si>
  <si>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</si>
  <si>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</si>
  <si>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</si>
  <si>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</si>
  <si>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</si>
  <si>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</si>
  <si>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</si>
  <si>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</si>
  <si>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</si>
  <si>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</si>
  <si>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</si>
  <si>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</si>
  <si>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</si>
  <si>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</si>
  <si>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</si>
  <si>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</si>
  <si>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</si>
  <si>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</si>
  <si>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>Food</t>
  </si>
  <si>
    <t xml:space="preserve"> 01.2</t>
  </si>
  <si>
    <t>Non-Acoholic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</si>
  <si>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</si>
  <si>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</si>
  <si>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</si>
  <si>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</si>
  <si>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</si>
  <si>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</si>
  <si>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</si>
  <si>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</si>
  <si>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</si>
  <si>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</si>
  <si>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</si>
  <si>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</si>
  <si>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</si>
  <si>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</si>
  <si>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</si>
  <si>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</si>
  <si>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</si>
  <si>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</si>
  <si>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</si>
  <si>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</si>
  <si>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</si>
  <si>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</si>
  <si>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</si>
  <si>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</si>
  <si>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</si>
  <si>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</si>
  <si>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Annex 3 : Consumer Price Index (CPI) by Type of Goods and Services, Brunei Darussalam, January 2022 (Jan 2015 = 100)</t>
  </si>
  <si>
    <t>Goods and Services</t>
  </si>
  <si>
    <t>Index</t>
  </si>
  <si>
    <t>Percentage (%)</t>
  </si>
  <si>
    <t>(Division, Group, Class, Sub-Class)</t>
  </si>
  <si>
    <t>Jan 2021</t>
  </si>
  <si>
    <t>Dec 2021</t>
  </si>
  <si>
    <t>Jan 2022</t>
  </si>
  <si>
    <t>Jan 2022 / Jan 2021</t>
  </si>
  <si>
    <t>Jan 2022 / Dec 2021</t>
  </si>
  <si>
    <t>Jan-Dec 2021 / Jan-Dec 2020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</si>
  <si>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</si>
  <si>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</si>
  <si>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</si>
  <si>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</si>
  <si>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</si>
  <si>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</si>
  <si>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</si>
  <si>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</si>
  <si>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</si>
  <si>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</si>
  <si>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</si>
  <si>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</si>
  <si>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</si>
  <si>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</si>
  <si>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</si>
  <si>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</si>
  <si>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</si>
  <si>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</si>
  <si>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</si>
  <si>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</si>
  <si>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</si>
  <si>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</si>
  <si>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</si>
  <si>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</si>
  <si>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</si>
  <si>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</si>
  <si>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</si>
  <si>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</si>
  <si>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</si>
  <si>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</si>
  <si>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</si>
  <si>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</si>
  <si>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</si>
  <si>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</si>
  <si>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</si>
  <si>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</si>
  <si>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</si>
  <si>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</si>
  <si>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</si>
  <si>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</si>
  <si>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</si>
  <si>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</si>
  <si>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</si>
  <si>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</si>
  <si>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</si>
  <si>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</si>
  <si>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</si>
  <si>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</si>
  <si>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</si>
  <si>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</si>
  <si>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</si>
  <si>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</si>
  <si>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</si>
  <si>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</si>
  <si>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</si>
  <si>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</si>
  <si>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</si>
  <si>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</si>
  <si>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</si>
  <si>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</si>
  <si>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</si>
  <si>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</si>
  <si>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</si>
  <si>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</si>
  <si>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</si>
  <si>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</si>
  <si>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</si>
  <si>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</si>
  <si>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</si>
  <si>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</si>
  <si>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</si>
  <si>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</si>
  <si>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</si>
  <si>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</si>
  <si>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</si>
  <si>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</si>
  <si>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</si>
  <si>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</si>
  <si>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</si>
  <si>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</si>
  <si>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</si>
  <si>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</si>
  <si>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</si>
  <si>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</si>
  <si>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</si>
  <si>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</si>
  <si>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</si>
  <si>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</si>
  <si>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</si>
  <si>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</si>
  <si>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</si>
  <si>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</si>
  <si>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</si>
  <si>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</si>
  <si>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</si>
  <si>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</si>
  <si>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</si>
  <si>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</si>
  <si>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</si>
  <si>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</si>
  <si>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</si>
  <si>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</si>
  <si>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</si>
  <si>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</si>
  <si>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</si>
  <si>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</si>
  <si>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</si>
  <si>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</si>
  <si>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</si>
  <si>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</si>
  <si>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</si>
  <si>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</si>
  <si>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</si>
  <si>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</si>
  <si>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</si>
  <si>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</si>
  <si>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</si>
  <si>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</si>
  <si>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</si>
  <si>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</si>
  <si>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</si>
  <si>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</si>
  <si>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</si>
  <si>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</si>
  <si>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</si>
  <si>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</si>
  <si>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</si>
  <si>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</si>
  <si>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</si>
  <si>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</si>
  <si>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</si>
  <si>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</si>
  <si>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</si>
  <si>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</si>
  <si>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</si>
  <si>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</si>
  <si>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</si>
  <si>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</si>
  <si>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</si>
  <si>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</si>
  <si>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</si>
  <si>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</si>
  <si>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</si>
  <si>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</si>
  <si>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</si>
  <si>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</si>
  <si>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</si>
  <si>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</si>
  <si>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</si>
  <si>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</si>
  <si>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Information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</si>
  <si>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</si>
  <si>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</si>
  <si>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</si>
  <si>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</si>
  <si>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</si>
  <si>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</si>
  <si>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</si>
  <si>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</si>
  <si>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</si>
  <si>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</si>
  <si>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</si>
  <si>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</si>
  <si>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</si>
  <si>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</si>
  <si>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</si>
  <si>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</si>
  <si>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</si>
  <si>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</si>
  <si>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</si>
  <si>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</si>
  <si>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</si>
  <si>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</si>
  <si>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</si>
  <si>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</si>
  <si>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</si>
  <si>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</si>
  <si>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</si>
  <si>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</si>
  <si>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</si>
  <si>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</si>
  <si>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</si>
  <si>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</si>
  <si>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</si>
  <si>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</si>
  <si>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</si>
  <si>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</si>
  <si>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</si>
  <si>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</si>
  <si>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</si>
  <si>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</si>
  <si>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</si>
  <si>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</si>
  <si>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</si>
  <si>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Outlets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</si>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</sst>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,##0"/>
    <numFmt numFmtId="165" formatCode="##0.0"/>
    <numFmt numFmtId="166" formatCode="0.0"/>
    <numFmt numFmtId="167" formatCode="##,##0.00000"/>
    <numFmt numFmtId="168" formatCode="0.000"/>
    <numFmt numFmtId="169" formatCode="0.0000"/>
    <numFmt numFmtId="170" formatCode="##0.00000"/>
    <numFmt numFmtId="171" formatCode="##,##0.0"/>
    <numFmt numFmtId="172" formatCode="##0.00"/>
    <numFmt numFmtId="173" formatCode="###,##0.0"/>
    <numFmt numFmtId="174" formatCode="###,##0.00000"/>
    <numFmt numFmtId="175" formatCode="0.00000"/>
    <numFmt numFmtId="176" formatCode="##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</cellStyleXfs>
  <cellXfs count="23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Fill="1" applyBorder="1"/>
    <xf numFmtId="166" fontId="0" fillId="0" borderId="7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ill="1"/>
    <xf numFmtId="167" fontId="0" fillId="0" borderId="0" xfId="0" applyNumberFormat="1" applyBorder="1"/>
    <xf numFmtId="0" fontId="0" fillId="0" borderId="0" xfId="0" applyBorder="1"/>
    <xf numFmtId="165" fontId="0" fillId="0" borderId="0" xfId="0" applyNumberFormat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166" fontId="0" fillId="0" borderId="0" xfId="0" applyNumberFormat="1" applyBorder="1"/>
    <xf numFmtId="168" fontId="0" fillId="0" borderId="0" xfId="0" applyNumberFormat="1"/>
    <xf numFmtId="168" fontId="0" fillId="0" borderId="7" xfId="0" applyNumberFormat="1" applyBorder="1"/>
    <xf numFmtId="169" fontId="0" fillId="0" borderId="0" xfId="0" applyNumberFormat="1"/>
    <xf numFmtId="2" fontId="0" fillId="0" borderId="8" xfId="0" applyNumberFormat="1" applyFill="1" applyBorder="1"/>
    <xf numFmtId="166" fontId="0" fillId="0" borderId="8" xfId="0" applyNumberFormat="1" applyBorder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165" fontId="0" fillId="0" borderId="7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Fill="1"/>
    <xf numFmtId="165" fontId="0" fillId="0" borderId="8" xfId="0" applyNumberFormat="1" applyFill="1" applyBorder="1"/>
    <xf numFmtId="0" fontId="0" fillId="0" borderId="12" xfId="0" quotePrefix="1" applyBorder="1"/>
    <xf numFmtId="0" fontId="0" fillId="0" borderId="13" xfId="0" applyBorder="1"/>
    <xf numFmtId="164" fontId="0" fillId="0" borderId="13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2" xfId="0" applyNumberFormat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166" fontId="0" fillId="0" borderId="12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0" fontId="3" fillId="0" borderId="0" xfId="0" applyNumberFormat="1" applyFont="1" applyAlignment="1">
      <alignment horizontal="right"/>
    </xf>
    <xf numFmtId="170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8" xfId="0" applyNumberFormat="1" applyFill="1" applyBorder="1" applyAlignment="1">
      <alignment horizontal="right"/>
    </xf>
    <xf numFmtId="171" fontId="3" fillId="0" borderId="0" xfId="0" applyNumberFormat="1" applyFont="1" applyFill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72" fontId="0" fillId="0" borderId="7" xfId="0" applyNumberForma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ill="1" applyBorder="1"/>
    <xf numFmtId="164" fontId="0" fillId="0" borderId="13" xfId="0" applyNumberFormat="1" applyFill="1" applyBorder="1" applyAlignment="1">
      <alignment horizontal="right"/>
    </xf>
    <xf numFmtId="171" fontId="0" fillId="0" borderId="13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0" fillId="2" borderId="18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" fillId="2" borderId="10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0" xfId="0" applyFill="1" applyBorder="1"/>
    <xf numFmtId="0" fontId="0" fillId="0" borderId="17" xfId="0" applyBorder="1"/>
    <xf numFmtId="0" fontId="0" fillId="0" borderId="16" xfId="0" applyBorder="1"/>
    <xf numFmtId="0" fontId="0" fillId="0" borderId="0" xfId="0" quotePrefix="1"/>
    <xf numFmtId="171" fontId="0" fillId="0" borderId="0" xfId="0" applyNumberFormat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73" fontId="0" fillId="0" borderId="17" xfId="0" applyNumberFormat="1" applyFill="1" applyBorder="1"/>
    <xf numFmtId="0" fontId="5" fillId="0" borderId="0" xfId="1" applyFont="1" applyAlignment="1"/>
    <xf numFmtId="0" fontId="6" fillId="0" borderId="0" xfId="2"/>
    <xf numFmtId="0" fontId="7" fillId="4" borderId="2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/>
    </xf>
    <xf numFmtId="0" fontId="4" fillId="0" borderId="0" xfId="1" applyAlignment="1">
      <alignment wrapText="1"/>
    </xf>
    <xf numFmtId="0" fontId="9" fillId="0" borderId="21" xfId="1" applyFont="1" applyBorder="1" applyAlignment="1">
      <alignment horizontal="left"/>
    </xf>
    <xf numFmtId="0" fontId="9" fillId="0" borderId="21" xfId="1" applyFont="1" applyBorder="1" applyAlignment="1">
      <alignment horizontal="center"/>
    </xf>
    <xf numFmtId="3" fontId="9" fillId="0" borderId="21" xfId="1" applyNumberFormat="1" applyFont="1" applyBorder="1" applyAlignment="1">
      <alignment horizontal="right"/>
    </xf>
    <xf numFmtId="0" fontId="9" fillId="0" borderId="21" xfId="1" applyFont="1" applyBorder="1" applyAlignment="1">
      <alignment horizontal="right"/>
    </xf>
    <xf numFmtId="0" fontId="10" fillId="0" borderId="0" xfId="1" applyFont="1" applyAlignment="1"/>
    <xf numFmtId="1" fontId="9" fillId="0" borderId="0" xfId="1" applyNumberFormat="1" applyFont="1" applyAlignment="1">
      <alignment horizontal="center"/>
    </xf>
    <xf numFmtId="166" fontId="12" fillId="0" borderId="0" xfId="3" quotePrefix="1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6" fontId="12" fillId="0" borderId="0" xfId="3" applyNumberFormat="1" applyFont="1" applyAlignment="1">
      <alignment horizontal="right"/>
    </xf>
    <xf numFmtId="166" fontId="10" fillId="0" borderId="0" xfId="1" applyNumberFormat="1" applyFont="1" applyAlignment="1"/>
    <xf numFmtId="166" fontId="13" fillId="0" borderId="0" xfId="3" applyNumberFormat="1" applyFont="1" applyAlignment="1">
      <alignment horizontal="right"/>
    </xf>
    <xf numFmtId="166" fontId="13" fillId="0" borderId="0" xfId="0" applyNumberFormat="1" applyFont="1" applyAlignment="1">
      <alignment horizontal="right" vertical="center"/>
    </xf>
    <xf numFmtId="165" fontId="12" fillId="0" borderId="0" xfId="4" applyNumberFormat="1" applyFont="1" applyAlignment="1">
      <alignment horizontal="center"/>
    </xf>
    <xf numFmtId="0" fontId="11" fillId="0" borderId="0" xfId="4" applyAlignment="1"/>
    <xf numFmtId="165" fontId="12" fillId="0" borderId="0" xfId="4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4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right"/>
    </xf>
    <xf numFmtId="166" fontId="15" fillId="0" borderId="0" xfId="0" applyNumberFormat="1" applyFont="1" applyAlignment="1">
      <alignment horizontal="right" vertical="center"/>
    </xf>
    <xf numFmtId="2" fontId="10" fillId="0" borderId="0" xfId="1" applyNumberFormat="1" applyFont="1" applyAlignment="1">
      <alignment horizontal="center"/>
    </xf>
    <xf numFmtId="166" fontId="15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74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66" fontId="18" fillId="0" borderId="0" xfId="0" applyNumberFormat="1" applyFont="1"/>
    <xf numFmtId="165" fontId="18" fillId="0" borderId="0" xfId="0" applyNumberFormat="1" applyFont="1" applyAlignment="1">
      <alignment horizontal="right"/>
    </xf>
    <xf numFmtId="1" fontId="9" fillId="0" borderId="10" xfId="1" applyNumberFormat="1" applyFont="1" applyBorder="1" applyAlignment="1">
      <alignment horizontal="center"/>
    </xf>
    <xf numFmtId="0" fontId="10" fillId="0" borderId="10" xfId="1" applyFont="1" applyBorder="1" applyAlignment="1"/>
    <xf numFmtId="2" fontId="10" fillId="0" borderId="10" xfId="1" applyNumberFormat="1" applyFont="1" applyBorder="1" applyAlignment="1"/>
    <xf numFmtId="2" fontId="12" fillId="0" borderId="10" xfId="2" applyNumberFormat="1" applyFont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73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/>
    <xf numFmtId="165" fontId="21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  <xf numFmtId="175" fontId="0" fillId="0" borderId="0" xfId="0" applyNumberFormat="1"/>
    <xf numFmtId="0" fontId="24" fillId="0" borderId="0" xfId="4" applyFont="1" applyAlignment="1"/>
    <xf numFmtId="0" fontId="25" fillId="0" borderId="0" xfId="4" applyFont="1" applyAlignment="1"/>
    <xf numFmtId="0" fontId="25" fillId="0" borderId="0" xfId="2" applyFont="1"/>
    <xf numFmtId="0" fontId="24" fillId="0" borderId="10" xfId="4" applyFont="1" applyBorder="1" applyAlignment="1"/>
    <xf numFmtId="0" fontId="25" fillId="0" borderId="10" xfId="4" applyFont="1" applyBorder="1" applyAlignment="1"/>
    <xf numFmtId="0" fontId="24" fillId="0" borderId="20" xfId="2" applyFont="1" applyBorder="1" applyAlignment="1">
      <alignment vertical="center"/>
    </xf>
    <xf numFmtId="0" fontId="27" fillId="0" borderId="20" xfId="2" applyFont="1" applyBorder="1" applyAlignment="1">
      <alignment vertical="center"/>
    </xf>
    <xf numFmtId="3" fontId="27" fillId="0" borderId="20" xfId="2" applyNumberFormat="1" applyFont="1" applyBorder="1" applyAlignment="1">
      <alignment vertical="center"/>
    </xf>
    <xf numFmtId="166" fontId="24" fillId="0" borderId="22" xfId="2" applyNumberFormat="1" applyFont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3" fontId="28" fillId="0" borderId="0" xfId="2" applyNumberFormat="1" applyFont="1" applyAlignment="1">
      <alignment horizontal="center" vertical="center"/>
    </xf>
    <xf numFmtId="166" fontId="24" fillId="0" borderId="0" xfId="2" quotePrefix="1" applyNumberFormat="1" applyFont="1" applyAlignment="1">
      <alignment horizontal="center" vertical="center"/>
    </xf>
    <xf numFmtId="0" fontId="24" fillId="0" borderId="0" xfId="2" applyFont="1"/>
    <xf numFmtId="166" fontId="24" fillId="0" borderId="0" xfId="2" applyNumberFormat="1" applyFont="1" applyAlignment="1">
      <alignment horizontal="center" vertical="center"/>
    </xf>
    <xf numFmtId="0" fontId="24" fillId="0" borderId="23" xfId="2" applyFont="1" applyBorder="1" applyAlignment="1">
      <alignment vertical="center"/>
    </xf>
    <xf numFmtId="0" fontId="25" fillId="0" borderId="23" xfId="2" applyFont="1" applyBorder="1" applyAlignment="1">
      <alignment vertical="center"/>
    </xf>
    <xf numFmtId="3" fontId="25" fillId="0" borderId="23" xfId="2" applyNumberFormat="1" applyFont="1" applyBorder="1" applyAlignment="1">
      <alignment vertical="center"/>
    </xf>
    <xf numFmtId="166" fontId="24" fillId="0" borderId="23" xfId="2" applyNumberFormat="1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24" fillId="4" borderId="0" xfId="4" applyFont="1" applyFill="1" applyBorder="1">
      <alignment vertical="center"/>
    </xf>
    <xf numFmtId="164" fontId="24" fillId="4" borderId="0" xfId="4" applyNumberFormat="1" applyFont="1" applyFill="1" applyBorder="1" applyAlignment="1">
      <alignment horizontal="right" vertical="center" indent="1"/>
    </xf>
    <xf numFmtId="165" fontId="24" fillId="5" borderId="0" xfId="0" applyNumberFormat="1" applyFont="1" applyFill="1" applyAlignment="1">
      <alignment horizontal="right"/>
    </xf>
    <xf numFmtId="0" fontId="24" fillId="0" borderId="0" xfId="4" applyFont="1" applyBorder="1">
      <alignment vertical="center"/>
    </xf>
    <xf numFmtId="0" fontId="25" fillId="0" borderId="0" xfId="4" applyFont="1" applyBorder="1">
      <alignment vertical="center"/>
    </xf>
    <xf numFmtId="164" fontId="25" fillId="0" borderId="0" xfId="4" applyNumberFormat="1" applyFont="1" applyBorder="1" applyAlignment="1">
      <alignment horizontal="right" vertical="center" indent="1"/>
    </xf>
    <xf numFmtId="165" fontId="25" fillId="0" borderId="0" xfId="0" applyNumberFormat="1" applyFont="1" applyAlignment="1">
      <alignment horizontal="right"/>
    </xf>
    <xf numFmtId="172" fontId="25" fillId="0" borderId="0" xfId="0" applyNumberFormat="1" applyFont="1" applyAlignment="1">
      <alignment horizontal="right"/>
    </xf>
    <xf numFmtId="165" fontId="25" fillId="0" borderId="0" xfId="2" applyNumberFormat="1" applyFont="1" applyAlignment="1">
      <alignment vertical="center"/>
    </xf>
    <xf numFmtId="176" fontId="25" fillId="0" borderId="0" xfId="0" applyNumberFormat="1" applyFont="1" applyAlignment="1">
      <alignment horizontal="right"/>
    </xf>
    <xf numFmtId="0" fontId="6" fillId="0" borderId="0" xfId="2" applyFont="1" applyAlignment="1">
      <alignment vertical="center"/>
    </xf>
    <xf numFmtId="165" fontId="25" fillId="0" borderId="0" xfId="0" quotePrefix="1" applyNumberFormat="1" applyFont="1" applyAlignment="1">
      <alignment horizontal="right"/>
    </xf>
    <xf numFmtId="165" fontId="25" fillId="0" borderId="0" xfId="0" applyNumberFormat="1" applyFont="1" applyBorder="1" applyAlignment="1">
      <alignment horizontal="right"/>
    </xf>
    <xf numFmtId="0" fontId="24" fillId="0" borderId="10" xfId="4" applyFont="1" applyBorder="1">
      <alignment vertical="center"/>
    </xf>
    <xf numFmtId="0" fontId="25" fillId="0" borderId="10" xfId="4" applyFont="1" applyBorder="1">
      <alignment vertical="center"/>
    </xf>
    <xf numFmtId="164" fontId="25" fillId="0" borderId="10" xfId="4" applyNumberFormat="1" applyFont="1" applyBorder="1" applyAlignment="1">
      <alignment horizontal="right" vertical="center" indent="1"/>
    </xf>
    <xf numFmtId="165" fontId="25" fillId="0" borderId="10" xfId="0" applyNumberFormat="1" applyFont="1" applyBorder="1" applyAlignment="1">
      <alignment horizontal="right"/>
    </xf>
    <xf numFmtId="172" fontId="25" fillId="0" borderId="10" xfId="0" applyNumberFormat="1" applyFont="1" applyBorder="1" applyAlignment="1">
      <alignment horizontal="right"/>
    </xf>
    <xf numFmtId="176" fontId="25" fillId="0" borderId="10" xfId="0" applyNumberFormat="1" applyFont="1" applyBorder="1" applyAlignment="1">
      <alignment horizontal="right"/>
    </xf>
    <xf numFmtId="165" fontId="25" fillId="0" borderId="0" xfId="0" quotePrefix="1" applyNumberFormat="1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0" fontId="25" fillId="0" borderId="0" xfId="2" applyFont="1" applyBorder="1" applyAlignment="1">
      <alignment vertical="center"/>
    </xf>
    <xf numFmtId="0" fontId="24" fillId="5" borderId="0" xfId="4" applyFont="1" applyFill="1" applyBorder="1">
      <alignment vertical="center"/>
    </xf>
    <xf numFmtId="164" fontId="24" fillId="5" borderId="0" xfId="4" applyNumberFormat="1" applyFont="1" applyFill="1" applyBorder="1" applyAlignment="1">
      <alignment horizontal="right" vertical="center" indent="1"/>
    </xf>
    <xf numFmtId="172" fontId="25" fillId="0" borderId="0" xfId="0" quotePrefix="1" applyNumberFormat="1" applyFont="1" applyAlignment="1">
      <alignment horizontal="right"/>
    </xf>
    <xf numFmtId="165" fontId="24" fillId="5" borderId="0" xfId="0" quotePrefix="1" applyNumberFormat="1" applyFont="1" applyFill="1" applyAlignment="1">
      <alignment horizontal="right"/>
    </xf>
    <xf numFmtId="165" fontId="25" fillId="0" borderId="10" xfId="0" quotePrefix="1" applyNumberFormat="1" applyFont="1" applyBorder="1" applyAlignment="1">
      <alignment horizontal="right"/>
    </xf>
    <xf numFmtId="176" fontId="24" fillId="5" borderId="0" xfId="0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164" fontId="25" fillId="0" borderId="0" xfId="4" applyNumberFormat="1" applyFont="1" applyAlignment="1">
      <alignment horizontal="right" vertical="center" indent="1"/>
    </xf>
    <xf numFmtId="0" fontId="25" fillId="0" borderId="10" xfId="4" applyFont="1" applyBorder="1" applyAlignment="1">
      <alignment horizontal="right" vertical="center" indent="1"/>
    </xf>
    <xf numFmtId="165" fontId="25" fillId="0" borderId="10" xfId="4" applyNumberFormat="1" applyFont="1" applyBorder="1" applyAlignment="1">
      <alignment horizontal="right" vertical="center" indent="2"/>
    </xf>
    <xf numFmtId="165" fontId="25" fillId="0" borderId="0" xfId="0" applyNumberFormat="1" applyFont="1"/>
    <xf numFmtId="165" fontId="25" fillId="0" borderId="0" xfId="4" applyNumberFormat="1" applyFont="1">
      <alignment vertical="center"/>
    </xf>
    <xf numFmtId="0" fontId="24" fillId="0" borderId="0" xfId="2" applyFont="1" applyAlignment="1">
      <alignment vertical="center"/>
    </xf>
    <xf numFmtId="0" fontId="29" fillId="0" borderId="0" xfId="4" applyFont="1" applyAlignment="1"/>
    <xf numFmtId="0" fontId="30" fillId="0" borderId="0" xfId="4" applyFont="1" applyAlignment="1"/>
    <xf numFmtId="0" fontId="31" fillId="0" borderId="0" xfId="4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6" fillId="0" borderId="0" xfId="2" applyFont="1" applyAlignment="1">
      <alignment horizontal="center"/>
    </xf>
    <xf numFmtId="166" fontId="24" fillId="0" borderId="22" xfId="2" applyNumberFormat="1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166" fontId="24" fillId="0" borderId="10" xfId="2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right"/>
    </xf>
    <xf numFmtId="170" fontId="25" fillId="0" borderId="0" xfId="0" quotePrefix="1" applyNumberFormat="1" applyFont="1" applyAlignment="1">
      <alignment horizontal="right"/>
    </xf>
  </cellXfs>
  <cellStyles count="5">
    <cellStyle name="Normal" xfId="0" builtinId="0"/>
    <cellStyle name="Normal 2 2" xfId="2"/>
    <cellStyle name="Normal 2 2 2" xfId="4"/>
    <cellStyle name="Normal_Indices Annual 2010" xfId="3"/>
    <cellStyle name="Normal_Indices November 2010" xfId="1"/>
  </cellStyles>
  <dxfs count="35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strike val="0"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zoomScale="70" zoomScaleNormal="70" workbookViewId="0">
      <pane xSplit="2" ySplit="6" topLeftCell="C16" activePane="bottomRight" state="frozen"/>
      <selection activeCell="R42" sqref="R42"/>
      <selection pane="topRight" activeCell="R42" sqref="R42"/>
      <selection pane="bottomLeft" activeCell="R42" sqref="R42"/>
      <selection pane="bottomRight" activeCell="F51" sqref="F51:L52"/>
    </sheetView>
  </sheetViews>
  <sheetFormatPr defaultColWidth="9.140625" defaultRowHeight="15"/>
  <cols>
    <col min="2" max="2" width="42.85546875" customWidth="1"/>
    <col min="3" max="3" width="10.85546875" bestFit="1" customWidth="1"/>
    <col min="4" max="6" width="9.85546875" customWidth="1"/>
    <col min="7" max="7" width="8.28515625" bestFit="1" customWidth="1"/>
    <col min="8" max="8" width="8.85546875" bestFit="1" customWidth="1"/>
    <col min="9" max="9" width="8.42578125" customWidth="1"/>
    <col min="10" max="10" width="9.85546875" customWidth="1"/>
    <col min="11" max="11" width="8.28515625" bestFit="1" customWidth="1"/>
    <col min="12" max="12" width="8.42578125" customWidth="1"/>
    <col min="16" max="16" width="10.42578125" bestFit="1" customWidth="1"/>
  </cols>
  <sheetData>
    <row r="1" spans="1:38" ht="18.75">
      <c r="C1" s="1" t="s">
        <v>0</v>
      </c>
      <c r="D1" s="2"/>
      <c r="E1" s="2"/>
      <c r="F1" s="2"/>
    </row>
    <row r="2" spans="1:38" ht="15.75" thickBot="1"/>
    <row r="3" spans="1:38" ht="15.75" thickBot="1">
      <c r="A3" s="3"/>
      <c r="B3" s="4"/>
      <c r="C3" s="4"/>
      <c r="D3" s="4"/>
      <c r="E3" s="4"/>
      <c r="F3" s="5"/>
      <c r="G3" s="219" t="s">
        <v>1</v>
      </c>
      <c r="H3" s="220"/>
      <c r="I3" s="221"/>
      <c r="J3" s="219" t="s">
        <v>2</v>
      </c>
      <c r="K3" s="220"/>
      <c r="L3" s="221"/>
      <c r="M3" s="219" t="s">
        <v>3</v>
      </c>
      <c r="N3" s="220"/>
      <c r="O3" s="220"/>
      <c r="P3" s="220"/>
      <c r="Q3" s="221"/>
    </row>
    <row r="4" spans="1:38" ht="45">
      <c r="A4" s="6" t="s">
        <v>4</v>
      </c>
      <c r="B4" s="7" t="s">
        <v>5</v>
      </c>
      <c r="C4" s="8" t="s">
        <v>6</v>
      </c>
      <c r="D4" s="8" t="s">
        <v>7</v>
      </c>
      <c r="E4" s="9" t="s">
        <v>8</v>
      </c>
      <c r="F4" s="10" t="s">
        <v>9</v>
      </c>
      <c r="G4" s="11" t="s">
        <v>10</v>
      </c>
      <c r="H4" s="12" t="s">
        <v>11</v>
      </c>
      <c r="I4" s="13" t="s">
        <v>12</v>
      </c>
      <c r="J4" s="11" t="s">
        <v>10</v>
      </c>
      <c r="K4" s="12" t="s">
        <v>11</v>
      </c>
      <c r="L4" s="13" t="s">
        <v>12</v>
      </c>
      <c r="M4" s="11" t="s">
        <v>13</v>
      </c>
      <c r="N4" s="11" t="s">
        <v>14</v>
      </c>
      <c r="O4" s="11" t="s">
        <v>10</v>
      </c>
      <c r="P4" s="12" t="s">
        <v>11</v>
      </c>
      <c r="Q4" s="13" t="s">
        <v>12</v>
      </c>
    </row>
    <row r="5" spans="1:38" ht="15.75" thickBot="1">
      <c r="A5" s="14"/>
      <c r="B5" s="15"/>
      <c r="C5" s="15"/>
      <c r="D5" s="15"/>
      <c r="E5" s="15"/>
      <c r="F5" s="16"/>
      <c r="G5" s="17"/>
      <c r="H5" s="18"/>
      <c r="I5" s="19"/>
      <c r="J5" s="17"/>
      <c r="K5" s="18"/>
      <c r="L5" s="19"/>
      <c r="M5" s="17"/>
      <c r="N5" s="20"/>
      <c r="O5" s="17"/>
      <c r="P5" s="18"/>
      <c r="Q5" s="19"/>
    </row>
    <row r="6" spans="1:38">
      <c r="A6" s="21"/>
      <c r="F6" s="22"/>
      <c r="G6" s="23"/>
      <c r="H6" s="24"/>
      <c r="I6" s="25"/>
      <c r="J6" s="23"/>
      <c r="K6" s="24"/>
      <c r="L6" s="25"/>
      <c r="M6" s="23"/>
      <c r="N6" s="24"/>
      <c r="O6" s="23"/>
      <c r="P6" s="24"/>
      <c r="Q6" s="25"/>
    </row>
    <row r="7" spans="1:38">
      <c r="A7" s="26" t="s">
        <v>15</v>
      </c>
      <c r="B7" t="s">
        <v>16</v>
      </c>
      <c r="C7" s="27">
        <v>10000</v>
      </c>
      <c r="D7" s="28">
        <v>101.85173</v>
      </c>
      <c r="E7" s="28">
        <v>103.59287</v>
      </c>
      <c r="F7" s="29">
        <v>104.74994</v>
      </c>
      <c r="G7" s="30">
        <v>2.8455186770023344</v>
      </c>
      <c r="H7" s="31">
        <v>2.8455186770023362</v>
      </c>
      <c r="I7" s="32">
        <v>100</v>
      </c>
      <c r="J7" s="30">
        <v>1.1169398048340495</v>
      </c>
      <c r="K7" s="31">
        <v>1.1169398048340491</v>
      </c>
      <c r="L7" s="32">
        <v>100</v>
      </c>
      <c r="M7" s="33">
        <v>101.85173</v>
      </c>
      <c r="N7" s="34">
        <v>104.74994</v>
      </c>
      <c r="O7" s="33">
        <v>2.8455186770023344</v>
      </c>
      <c r="P7" s="35">
        <v>2.8455186770023362</v>
      </c>
      <c r="Q7" s="32">
        <v>100</v>
      </c>
      <c r="R7" s="36"/>
      <c r="T7" s="37"/>
      <c r="U7" s="37"/>
      <c r="V7" s="3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8">
      <c r="A8" s="26" t="s">
        <v>17</v>
      </c>
      <c r="B8" t="s">
        <v>18</v>
      </c>
      <c r="C8" s="27">
        <v>1883</v>
      </c>
      <c r="D8" s="28">
        <v>106.62154</v>
      </c>
      <c r="E8" s="28">
        <v>108.63766</v>
      </c>
      <c r="F8" s="29">
        <v>109.28634</v>
      </c>
      <c r="G8" s="30">
        <v>2.4993073632213481</v>
      </c>
      <c r="H8" s="31">
        <v>0.49265912321764188</v>
      </c>
      <c r="I8" s="32">
        <v>17.313508682945727</v>
      </c>
      <c r="J8" s="30">
        <v>0.59710417179457131</v>
      </c>
      <c r="K8" s="31">
        <v>0.11791008782747284</v>
      </c>
      <c r="L8" s="32">
        <v>10.556530201284348</v>
      </c>
      <c r="M8" s="33">
        <v>106.62154</v>
      </c>
      <c r="N8" s="34">
        <v>109.28634</v>
      </c>
      <c r="O8" s="33">
        <v>2.4993073632213481</v>
      </c>
      <c r="P8" s="35">
        <v>0.49265912321764188</v>
      </c>
      <c r="Q8" s="32">
        <v>17.313508682945727</v>
      </c>
      <c r="R8" s="38"/>
    </row>
    <row r="9" spans="1:38">
      <c r="A9" s="26" t="s">
        <v>19</v>
      </c>
      <c r="B9" t="s">
        <v>20</v>
      </c>
      <c r="C9" s="27">
        <v>403</v>
      </c>
      <c r="D9" s="28">
        <v>91.70008</v>
      </c>
      <c r="E9" s="28">
        <v>101.57505999999999</v>
      </c>
      <c r="F9" s="29">
        <v>100.81690999999999</v>
      </c>
      <c r="G9" s="30">
        <v>9.9420087746924466</v>
      </c>
      <c r="H9" s="31">
        <v>0.36072853058067816</v>
      </c>
      <c r="I9" s="32">
        <v>12.677074780640494</v>
      </c>
      <c r="J9" s="30">
        <v>-0.74639384904129358</v>
      </c>
      <c r="K9" s="39">
        <v>-2.9493772109991764E-2</v>
      </c>
      <c r="L9" s="32">
        <v>-2.640587432048215</v>
      </c>
      <c r="M9" s="33">
        <v>91.70008</v>
      </c>
      <c r="N9" s="34">
        <v>100.81690999999999</v>
      </c>
      <c r="O9" s="33">
        <v>9.9420087746924466</v>
      </c>
      <c r="P9" s="40">
        <v>0.36072853058067816</v>
      </c>
      <c r="Q9" s="32">
        <v>12.677074780640494</v>
      </c>
      <c r="R9" s="38"/>
      <c r="U9" s="37"/>
      <c r="V9" s="3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8">
      <c r="A10" s="26" t="s">
        <v>21</v>
      </c>
      <c r="B10" t="s">
        <v>22</v>
      </c>
      <c r="C10" s="27">
        <v>1170</v>
      </c>
      <c r="D10" s="28">
        <v>93.017430000000004</v>
      </c>
      <c r="E10" s="28">
        <v>92.901340000000005</v>
      </c>
      <c r="F10" s="29">
        <v>93.180930000000004</v>
      </c>
      <c r="G10" s="30">
        <v>0.17577350825539462</v>
      </c>
      <c r="H10" s="39">
        <v>1.8781713378849717E-2</v>
      </c>
      <c r="I10" s="32">
        <v>0.66004533832951884</v>
      </c>
      <c r="J10" s="30">
        <v>0.30095367838611775</v>
      </c>
      <c r="K10" s="39">
        <v>3.1577491771393018E-2</v>
      </c>
      <c r="L10" s="32">
        <v>2.8271435608908835</v>
      </c>
      <c r="M10" s="33">
        <v>93.017430000000004</v>
      </c>
      <c r="N10" s="34">
        <v>93.180930000000004</v>
      </c>
      <c r="O10" s="33">
        <v>0.17577350825539462</v>
      </c>
      <c r="P10" s="40">
        <v>1.8781713378849717E-2</v>
      </c>
      <c r="Q10" s="32">
        <v>0.66004533832951884</v>
      </c>
      <c r="R10" s="38"/>
    </row>
    <row r="11" spans="1:38">
      <c r="A11" s="26" t="s">
        <v>23</v>
      </c>
      <c r="B11" t="s">
        <v>24</v>
      </c>
      <c r="C11" s="27">
        <v>702</v>
      </c>
      <c r="D11" s="28">
        <v>99.702539999999999</v>
      </c>
      <c r="E11" s="28">
        <v>101.38948000000001</v>
      </c>
      <c r="F11" s="29">
        <v>101.51488999999999</v>
      </c>
      <c r="G11" s="30">
        <v>1.8177571002704562</v>
      </c>
      <c r="H11" s="31">
        <v>0.12491390180608579</v>
      </c>
      <c r="I11" s="32">
        <v>4.3898464914550708</v>
      </c>
      <c r="J11" s="30">
        <v>0.12369133365708329</v>
      </c>
      <c r="K11" s="39">
        <v>8.4984439566151218E-3</v>
      </c>
      <c r="L11" s="32">
        <v>0.760868573206395</v>
      </c>
      <c r="M11" s="33">
        <v>99.702539999999999</v>
      </c>
      <c r="N11" s="34">
        <v>101.51488999999999</v>
      </c>
      <c r="O11" s="33">
        <v>1.8177571002704562</v>
      </c>
      <c r="P11" s="35">
        <v>0.12491390180608579</v>
      </c>
      <c r="Q11" s="32">
        <v>4.3898464914550708</v>
      </c>
      <c r="R11" s="38"/>
      <c r="S11" s="37"/>
      <c r="T11" s="37"/>
      <c r="U11" s="37"/>
      <c r="V11" s="38"/>
      <c r="W11" s="38"/>
      <c r="X11" s="41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8">
      <c r="A12" s="26" t="s">
        <v>25</v>
      </c>
      <c r="B12" t="s">
        <v>26</v>
      </c>
      <c r="C12" s="27">
        <v>91</v>
      </c>
      <c r="D12" s="28">
        <v>102.36593000000001</v>
      </c>
      <c r="E12" s="28">
        <v>102.60687</v>
      </c>
      <c r="F12" s="29">
        <v>103.09681</v>
      </c>
      <c r="G12" s="30">
        <v>0.71398755425755578</v>
      </c>
      <c r="H12" s="39">
        <v>6.530088394178471E-3</v>
      </c>
      <c r="I12" s="32">
        <v>0.22948675216771772</v>
      </c>
      <c r="J12" s="30">
        <v>0.47749239402781196</v>
      </c>
      <c r="K12" s="42">
        <v>4.303823226444097E-3</v>
      </c>
      <c r="L12" s="32">
        <v>0.38532275488951201</v>
      </c>
      <c r="M12" s="33">
        <v>102.36593000000001</v>
      </c>
      <c r="N12" s="34">
        <v>103.09681</v>
      </c>
      <c r="O12" s="33">
        <v>0.71398755425755578</v>
      </c>
      <c r="P12" s="40">
        <v>6.530088394178471E-3</v>
      </c>
      <c r="Q12" s="32">
        <v>0.22948675216771772</v>
      </c>
      <c r="R12" s="38"/>
      <c r="T12" s="37"/>
      <c r="U12" s="37"/>
      <c r="V12" s="37"/>
      <c r="W12" s="38"/>
      <c r="X12" s="38"/>
      <c r="Y12" s="37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7"/>
      <c r="AK12" s="37"/>
      <c r="AL12" s="37"/>
    </row>
    <row r="13" spans="1:38">
      <c r="A13" s="26" t="s">
        <v>27</v>
      </c>
      <c r="B13" t="s">
        <v>28</v>
      </c>
      <c r="C13" s="27">
        <v>1961</v>
      </c>
      <c r="D13" s="28">
        <v>99.522369999999995</v>
      </c>
      <c r="E13" s="28">
        <v>103.55013</v>
      </c>
      <c r="F13" s="29">
        <v>104.94671</v>
      </c>
      <c r="G13" s="30">
        <v>5.4503726147196785</v>
      </c>
      <c r="H13" s="31">
        <v>1.044374085742088</v>
      </c>
      <c r="I13" s="32">
        <v>36.702415421932955</v>
      </c>
      <c r="J13" s="30">
        <v>1.3486994173739886</v>
      </c>
      <c r="K13" s="31">
        <v>0.26437083749103585</v>
      </c>
      <c r="L13" s="32">
        <v>23.669210851547646</v>
      </c>
      <c r="M13" s="33">
        <v>99.522369999999995</v>
      </c>
      <c r="N13" s="34">
        <v>104.94671</v>
      </c>
      <c r="O13" s="33">
        <v>5.4503726147196785</v>
      </c>
      <c r="P13" s="35">
        <v>1.044374085742088</v>
      </c>
      <c r="Q13" s="32">
        <v>36.702415421932955</v>
      </c>
      <c r="R13" s="38"/>
    </row>
    <row r="14" spans="1:38">
      <c r="A14" s="26" t="s">
        <v>29</v>
      </c>
      <c r="B14" t="s">
        <v>30</v>
      </c>
      <c r="C14" s="27">
        <v>594</v>
      </c>
      <c r="D14" s="28">
        <v>100.70171999999999</v>
      </c>
      <c r="E14" s="28">
        <v>99.866739999999993</v>
      </c>
      <c r="F14" s="29">
        <v>99.870519999999999</v>
      </c>
      <c r="G14" s="30">
        <v>-0.82540794735184164</v>
      </c>
      <c r="H14" s="39">
        <v>-4.8475641994495069E-2</v>
      </c>
      <c r="I14" s="32">
        <v>-1.7035784156427547</v>
      </c>
      <c r="J14" s="43">
        <v>3.7850439495779042E-3</v>
      </c>
      <c r="K14" s="44">
        <v>2.1674464661550842E-4</v>
      </c>
      <c r="L14" s="45">
        <v>1.9405221810293669E-2</v>
      </c>
      <c r="M14" s="33">
        <v>100.70171999999999</v>
      </c>
      <c r="N14" s="34">
        <v>99.870519999999999</v>
      </c>
      <c r="O14" s="33">
        <v>-0.82540794735184164</v>
      </c>
      <c r="P14" s="40">
        <v>-4.8475641994495069E-2</v>
      </c>
      <c r="Q14" s="32">
        <v>-1.7035784156427547</v>
      </c>
      <c r="R14" s="38"/>
    </row>
    <row r="15" spans="1:38">
      <c r="A15" s="26" t="s">
        <v>31</v>
      </c>
      <c r="B15" t="s">
        <v>32</v>
      </c>
      <c r="C15" s="27">
        <v>664</v>
      </c>
      <c r="D15" s="28">
        <v>103.66549000000001</v>
      </c>
      <c r="E15" s="28">
        <v>103.62563</v>
      </c>
      <c r="F15" s="29">
        <v>103.47332</v>
      </c>
      <c r="G15" s="30">
        <v>-0.1853750944504351</v>
      </c>
      <c r="H15" s="39">
        <v>-1.2528101388165222E-2</v>
      </c>
      <c r="I15" s="32">
        <v>-0.44027479030161137</v>
      </c>
      <c r="J15" s="30">
        <v>-0.14698101232292204</v>
      </c>
      <c r="K15" s="39">
        <v>-9.7626255552143663E-3</v>
      </c>
      <c r="L15" s="32">
        <v>-0.87405118100029233</v>
      </c>
      <c r="M15" s="33">
        <v>103.66549000000001</v>
      </c>
      <c r="N15" s="34">
        <v>103.47332</v>
      </c>
      <c r="O15" s="33">
        <v>-0.1853750944504351</v>
      </c>
      <c r="P15" s="40">
        <v>-1.2528101388165222E-2</v>
      </c>
      <c r="Q15" s="32">
        <v>-0.44027479030161137</v>
      </c>
      <c r="R15" s="38"/>
    </row>
    <row r="16" spans="1:38">
      <c r="A16" s="26" t="s">
        <v>33</v>
      </c>
      <c r="B16" t="s">
        <v>34</v>
      </c>
      <c r="C16" s="27">
        <v>696</v>
      </c>
      <c r="D16" s="28">
        <v>105.34768</v>
      </c>
      <c r="E16" s="28">
        <v>105.34768</v>
      </c>
      <c r="F16" s="29">
        <v>105.22019</v>
      </c>
      <c r="G16" s="30">
        <v>-0.12101832712404503</v>
      </c>
      <c r="H16" s="39">
        <v>-8.7119816226976406E-3</v>
      </c>
      <c r="I16" s="32">
        <v>-0.30616497769311557</v>
      </c>
      <c r="J16" s="30">
        <v>-0.12101832712404503</v>
      </c>
      <c r="K16" s="39">
        <v>-8.5655547529473984E-3</v>
      </c>
      <c r="L16" s="32">
        <v>-0.76687702559047377</v>
      </c>
      <c r="M16" s="33">
        <v>105.34768</v>
      </c>
      <c r="N16" s="34">
        <v>105.22019</v>
      </c>
      <c r="O16" s="33">
        <v>-0.12101832712404503</v>
      </c>
      <c r="P16" s="40">
        <v>-8.7119816226976406E-3</v>
      </c>
      <c r="Q16" s="32">
        <v>-0.30616497769311557</v>
      </c>
      <c r="R16" s="38"/>
    </row>
    <row r="17" spans="1:26">
      <c r="A17" s="26" t="s">
        <v>35</v>
      </c>
      <c r="B17" t="s">
        <v>36</v>
      </c>
      <c r="C17" s="27">
        <v>1069</v>
      </c>
      <c r="D17" s="28">
        <v>104.20877</v>
      </c>
      <c r="E17" s="28">
        <v>104.13388</v>
      </c>
      <c r="F17" s="29">
        <v>104.63652</v>
      </c>
      <c r="G17" s="30">
        <v>0.4104740896567538</v>
      </c>
      <c r="H17" s="39">
        <v>4.4895138256365735E-2</v>
      </c>
      <c r="I17" s="32">
        <v>1.5777488518775542</v>
      </c>
      <c r="J17" s="30">
        <v>0.48268632648662546</v>
      </c>
      <c r="K17" s="39">
        <v>5.1868643083254617E-2</v>
      </c>
      <c r="L17" s="46">
        <v>4.6438172279983414</v>
      </c>
      <c r="M17" s="33">
        <v>104.20877</v>
      </c>
      <c r="N17" s="34">
        <v>104.63652</v>
      </c>
      <c r="O17" s="33">
        <v>0.4104740896567538</v>
      </c>
      <c r="P17" s="35">
        <v>4.4895138256365735E-2</v>
      </c>
      <c r="Q17" s="32">
        <v>1.5777488518775542</v>
      </c>
      <c r="R17" s="38"/>
    </row>
    <row r="18" spans="1:26">
      <c r="A18" s="26" t="s">
        <v>37</v>
      </c>
      <c r="B18" t="s">
        <v>38</v>
      </c>
      <c r="C18" s="27">
        <v>767</v>
      </c>
      <c r="D18" s="28">
        <v>109.67624000000001</v>
      </c>
      <c r="E18" s="28">
        <v>111.33105</v>
      </c>
      <c r="F18" s="29">
        <v>120.59648</v>
      </c>
      <c r="G18" s="30">
        <v>9.9567964766115189</v>
      </c>
      <c r="H18" s="31">
        <v>0.82235462078061849</v>
      </c>
      <c r="I18" s="32">
        <v>28.899990269856286</v>
      </c>
      <c r="J18" s="30">
        <v>8.3224131991928463</v>
      </c>
      <c r="K18" s="31">
        <v>0.68601099766808238</v>
      </c>
      <c r="L18" s="46">
        <v>61.418797566267003</v>
      </c>
      <c r="M18" s="33">
        <v>109.67624000000001</v>
      </c>
      <c r="N18" s="34">
        <v>120.59648</v>
      </c>
      <c r="O18" s="33">
        <v>9.9567964766115189</v>
      </c>
      <c r="P18" s="40">
        <v>0.82235462078061849</v>
      </c>
      <c r="Q18" s="32">
        <v>28.899990269856286</v>
      </c>
      <c r="R18" s="38"/>
    </row>
    <row r="19" spans="1:26">
      <c r="A19" s="21"/>
      <c r="D19" s="47"/>
      <c r="E19" s="47"/>
      <c r="F19" s="48"/>
      <c r="G19" s="49"/>
      <c r="H19" s="47"/>
      <c r="I19" s="48"/>
      <c r="J19" s="49"/>
      <c r="K19" s="47"/>
      <c r="L19" s="48"/>
      <c r="M19" s="50"/>
      <c r="N19" s="51"/>
      <c r="O19" s="50"/>
      <c r="P19" s="52"/>
      <c r="Q19" s="53"/>
    </row>
    <row r="20" spans="1:26">
      <c r="A20" s="26" t="s">
        <v>15</v>
      </c>
      <c r="B20" t="s">
        <v>16</v>
      </c>
      <c r="C20" s="27">
        <v>10000</v>
      </c>
      <c r="D20" s="28">
        <v>101.85173</v>
      </c>
      <c r="E20" s="28">
        <v>103.59287</v>
      </c>
      <c r="F20" s="29">
        <v>104.74994</v>
      </c>
      <c r="G20" s="30">
        <v>2.8455186770023344</v>
      </c>
      <c r="H20" s="31">
        <v>2.8455186770023362</v>
      </c>
      <c r="I20" s="46">
        <v>100</v>
      </c>
      <c r="J20" s="30">
        <v>1.1169398048340495</v>
      </c>
      <c r="K20" s="31">
        <v>1.1169398048340491</v>
      </c>
      <c r="L20" s="46">
        <v>100</v>
      </c>
      <c r="M20" s="33">
        <v>101.85173</v>
      </c>
      <c r="N20" s="34">
        <v>104.74994</v>
      </c>
      <c r="O20" s="33">
        <f>O7</f>
        <v>2.8455186770023344</v>
      </c>
      <c r="P20" s="35">
        <f t="shared" ref="P20:Q21" si="0">P7</f>
        <v>2.8455186770023362</v>
      </c>
      <c r="Q20" s="32">
        <f t="shared" si="0"/>
        <v>100</v>
      </c>
    </row>
    <row r="21" spans="1:26">
      <c r="A21" s="26" t="s">
        <v>17</v>
      </c>
      <c r="B21" t="s">
        <v>18</v>
      </c>
      <c r="C21" s="27">
        <v>1883</v>
      </c>
      <c r="D21" s="28">
        <v>106.62154</v>
      </c>
      <c r="E21" s="28">
        <v>108.63766</v>
      </c>
      <c r="F21" s="29">
        <v>109.28634</v>
      </c>
      <c r="G21" s="30">
        <v>2.4993073632213481</v>
      </c>
      <c r="H21" s="31">
        <v>0.49265912321764188</v>
      </c>
      <c r="I21" s="46">
        <v>17.313508682945727</v>
      </c>
      <c r="J21" s="30">
        <v>0.59710417179457131</v>
      </c>
      <c r="K21" s="31">
        <v>0.11791008782747284</v>
      </c>
      <c r="L21" s="46">
        <v>10.556530201284348</v>
      </c>
      <c r="M21" s="33">
        <v>106.62154</v>
      </c>
      <c r="N21" s="34">
        <v>109.28634</v>
      </c>
      <c r="O21" s="33">
        <f t="shared" ref="O21" si="1">O8</f>
        <v>2.4993073632213481</v>
      </c>
      <c r="P21" s="35">
        <f t="shared" si="0"/>
        <v>0.49265912321764188</v>
      </c>
      <c r="Q21" s="32">
        <f t="shared" si="0"/>
        <v>17.313508682945727</v>
      </c>
    </row>
    <row r="22" spans="1:26" ht="15.75" thickBot="1">
      <c r="A22" s="54" t="s">
        <v>19</v>
      </c>
      <c r="B22" s="55" t="s">
        <v>39</v>
      </c>
      <c r="C22" s="56">
        <f>SUM(C9:C18)</f>
        <v>8117</v>
      </c>
      <c r="D22" s="57">
        <v>100.74522</v>
      </c>
      <c r="E22" s="57">
        <v>102.42258</v>
      </c>
      <c r="F22" s="58">
        <v>103.69757660096094</v>
      </c>
      <c r="G22" s="59">
        <v>2.9305177962398066</v>
      </c>
      <c r="H22" s="57">
        <v>2.3528592523661547</v>
      </c>
      <c r="I22" s="58">
        <v>82.686480724309192</v>
      </c>
      <c r="J22" s="59">
        <v>1.2448393713192507</v>
      </c>
      <c r="K22" s="57">
        <v>0.99902120773369862</v>
      </c>
      <c r="L22" s="58">
        <v>89.442707960625469</v>
      </c>
      <c r="M22" s="60">
        <v>100.74522</v>
      </c>
      <c r="N22" s="61">
        <v>103.69757660096094</v>
      </c>
      <c r="O22" s="62">
        <v>2.9305177962398066</v>
      </c>
      <c r="P22" s="60">
        <v>2.3528592523661547</v>
      </c>
      <c r="Q22" s="61">
        <v>82.686480724309192</v>
      </c>
    </row>
    <row r="23" spans="1:26">
      <c r="G23" s="47"/>
      <c r="H23" s="47"/>
      <c r="I23" s="47"/>
      <c r="J23" s="44"/>
      <c r="W23" s="31"/>
      <c r="Z23" s="31"/>
    </row>
    <row r="24" spans="1:26" ht="15.75" thickBot="1"/>
    <row r="25" spans="1:26" ht="15.75" thickBot="1">
      <c r="A25" s="3"/>
      <c r="B25" s="4"/>
      <c r="C25" s="4"/>
      <c r="D25" s="4"/>
      <c r="E25" s="4"/>
      <c r="F25" s="4"/>
      <c r="G25" s="219" t="s">
        <v>1</v>
      </c>
      <c r="H25" s="220"/>
      <c r="I25" s="221"/>
      <c r="J25" s="219" t="s">
        <v>2</v>
      </c>
      <c r="K25" s="220"/>
      <c r="L25" s="221"/>
      <c r="M25" s="219" t="s">
        <v>3</v>
      </c>
      <c r="N25" s="220"/>
      <c r="O25" s="220"/>
      <c r="P25" s="220"/>
      <c r="Q25" s="221"/>
    </row>
    <row r="26" spans="1:26" ht="30">
      <c r="A26" s="63" t="s">
        <v>40</v>
      </c>
      <c r="B26" s="7" t="s">
        <v>5</v>
      </c>
      <c r="C26" s="7" t="s">
        <v>41</v>
      </c>
      <c r="D26" s="8" t="s">
        <v>7</v>
      </c>
      <c r="E26" s="9" t="s">
        <v>8</v>
      </c>
      <c r="F26" s="10" t="s">
        <v>9</v>
      </c>
      <c r="G26" s="64" t="s">
        <v>42</v>
      </c>
      <c r="H26" s="12" t="s">
        <v>43</v>
      </c>
      <c r="I26" s="13" t="s">
        <v>12</v>
      </c>
      <c r="J26" s="64" t="s">
        <v>44</v>
      </c>
      <c r="K26" s="12" t="s">
        <v>43</v>
      </c>
      <c r="L26" s="13" t="s">
        <v>12</v>
      </c>
      <c r="M26" s="11" t="str">
        <f>M4</f>
        <v>Jan
2021</v>
      </c>
      <c r="N26" s="11" t="str">
        <f>N4</f>
        <v>Jan
2022</v>
      </c>
      <c r="O26" s="11" t="s">
        <v>10</v>
      </c>
      <c r="P26" s="12" t="s">
        <v>11</v>
      </c>
      <c r="Q26" s="13" t="s">
        <v>12</v>
      </c>
    </row>
    <row r="27" spans="1:26" ht="15.75" thickBot="1">
      <c r="A27" s="14"/>
      <c r="B27" s="15"/>
      <c r="C27" s="15"/>
      <c r="D27" s="15"/>
      <c r="E27" s="15"/>
      <c r="F27" s="15"/>
      <c r="G27" s="17"/>
      <c r="H27" s="18"/>
      <c r="I27" s="19"/>
      <c r="J27" s="17"/>
      <c r="K27" s="18"/>
      <c r="L27" s="19"/>
      <c r="M27" s="17"/>
      <c r="N27" s="20"/>
      <c r="O27" s="17"/>
      <c r="P27" s="18"/>
      <c r="Q27" s="19"/>
    </row>
    <row r="28" spans="1:26">
      <c r="A28" s="21"/>
      <c r="D28" s="65"/>
      <c r="E28" s="65"/>
      <c r="F28" s="65"/>
      <c r="G28" s="66"/>
      <c r="H28" s="67"/>
      <c r="I28" s="68"/>
      <c r="J28" s="69"/>
      <c r="K28" s="67"/>
      <c r="L28" s="68"/>
      <c r="M28" s="23"/>
      <c r="N28" s="24"/>
      <c r="O28" s="23"/>
      <c r="P28" s="24"/>
      <c r="Q28" s="25"/>
    </row>
    <row r="29" spans="1:26">
      <c r="A29" s="70" t="s">
        <v>45</v>
      </c>
      <c r="B29" s="71" t="s">
        <v>46</v>
      </c>
      <c r="C29" s="72">
        <v>10000</v>
      </c>
      <c r="D29" s="73">
        <v>101.85173</v>
      </c>
      <c r="E29" s="73">
        <v>103.59287</v>
      </c>
      <c r="F29" s="73">
        <v>104.74994</v>
      </c>
      <c r="G29" s="74">
        <v>2.84552</v>
      </c>
      <c r="H29" s="75">
        <v>2.84552</v>
      </c>
      <c r="I29" s="76">
        <v>100</v>
      </c>
      <c r="J29" s="74">
        <v>1.11694</v>
      </c>
      <c r="K29" s="75">
        <v>1.11694</v>
      </c>
      <c r="L29" s="76">
        <v>100</v>
      </c>
      <c r="M29" s="33">
        <v>101.85173</v>
      </c>
      <c r="N29" s="34">
        <v>104.74994</v>
      </c>
      <c r="O29" s="33">
        <v>2.84552</v>
      </c>
      <c r="P29" s="35">
        <v>2.84552</v>
      </c>
      <c r="Q29" s="32">
        <v>100</v>
      </c>
    </row>
    <row r="30" spans="1:26">
      <c r="A30" s="70"/>
      <c r="B30" s="71"/>
      <c r="C30" s="72"/>
      <c r="D30" s="77"/>
      <c r="E30" s="77"/>
      <c r="F30" s="77"/>
      <c r="G30" s="78"/>
      <c r="H30" s="79"/>
      <c r="I30" s="80"/>
      <c r="J30" s="78"/>
      <c r="K30" s="79"/>
      <c r="L30" s="80"/>
      <c r="M30" s="33"/>
      <c r="N30" s="34"/>
      <c r="O30" s="33"/>
      <c r="P30" s="35"/>
      <c r="Q30" s="32"/>
    </row>
    <row r="31" spans="1:26">
      <c r="A31" s="70" t="s">
        <v>47</v>
      </c>
      <c r="B31" s="71" t="s">
        <v>48</v>
      </c>
      <c r="C31" s="72">
        <v>5726</v>
      </c>
      <c r="D31" s="73">
        <v>100.99336</v>
      </c>
      <c r="E31" s="73">
        <v>103.18854</v>
      </c>
      <c r="F31" s="73">
        <v>103.94873</v>
      </c>
      <c r="G31" s="74">
        <v>2.9262999999999999</v>
      </c>
      <c r="H31" s="75">
        <v>1.6614800000000001</v>
      </c>
      <c r="I31" s="76">
        <v>58.389330000000001</v>
      </c>
      <c r="J31" s="81">
        <v>0.73670000000000002</v>
      </c>
      <c r="K31" s="82">
        <v>0.42019000000000001</v>
      </c>
      <c r="L31" s="76">
        <v>37.619750000000003</v>
      </c>
      <c r="M31" s="33">
        <v>100.99336</v>
      </c>
      <c r="N31" s="34">
        <v>103.94873</v>
      </c>
      <c r="O31" s="33">
        <v>2.9262999999999999</v>
      </c>
      <c r="P31" s="35">
        <v>1.6614800000000001</v>
      </c>
      <c r="Q31" s="32">
        <v>58.389330000000001</v>
      </c>
    </row>
    <row r="32" spans="1:26">
      <c r="A32" s="70" t="s">
        <v>49</v>
      </c>
      <c r="B32" s="71" t="s">
        <v>50</v>
      </c>
      <c r="C32" s="72">
        <v>1220</v>
      </c>
      <c r="D32" s="73">
        <v>96.329549999999998</v>
      </c>
      <c r="E32" s="73">
        <v>99.340980000000002</v>
      </c>
      <c r="F32" s="73">
        <v>102.23690000000001</v>
      </c>
      <c r="G32" s="74">
        <v>6.1324399999999999</v>
      </c>
      <c r="H32" s="75">
        <v>0.70759000000000005</v>
      </c>
      <c r="I32" s="76">
        <v>24.866810000000001</v>
      </c>
      <c r="J32" s="74">
        <v>2.91513</v>
      </c>
      <c r="K32" s="82">
        <v>0.34105000000000002</v>
      </c>
      <c r="L32" s="76">
        <v>30.534320000000001</v>
      </c>
      <c r="M32" s="33">
        <v>96.329549999999998</v>
      </c>
      <c r="N32" s="34">
        <v>102.23690000000001</v>
      </c>
      <c r="O32" s="33">
        <v>6.1324399999999999</v>
      </c>
      <c r="P32" s="35">
        <v>0.70759000000000005</v>
      </c>
      <c r="Q32" s="32">
        <v>24.866810000000001</v>
      </c>
    </row>
    <row r="33" spans="1:17">
      <c r="A33" s="70" t="s">
        <v>51</v>
      </c>
      <c r="B33" s="71" t="s">
        <v>52</v>
      </c>
      <c r="C33" s="72">
        <v>790</v>
      </c>
      <c r="D33" s="73">
        <v>97.396370000000005</v>
      </c>
      <c r="E33" s="73">
        <v>103.77947</v>
      </c>
      <c r="F33" s="73">
        <v>103.40781</v>
      </c>
      <c r="G33" s="74">
        <v>6.1721399999999997</v>
      </c>
      <c r="H33" s="75">
        <v>0.46627000000000002</v>
      </c>
      <c r="I33" s="76">
        <v>16.386109999999999</v>
      </c>
      <c r="J33" s="74">
        <v>-0.35811999999999999</v>
      </c>
      <c r="K33" s="82">
        <v>-2.8340000000000001E-2</v>
      </c>
      <c r="L33" s="76">
        <v>-2.53729</v>
      </c>
      <c r="M33" s="33">
        <v>97.396370000000005</v>
      </c>
      <c r="N33" s="34">
        <v>103.40781</v>
      </c>
      <c r="O33" s="33">
        <v>6.1721399999999997</v>
      </c>
      <c r="P33" s="35">
        <v>0.46627000000000002</v>
      </c>
      <c r="Q33" s="32">
        <v>16.386109999999999</v>
      </c>
    </row>
    <row r="34" spans="1:17">
      <c r="A34" s="70" t="s">
        <v>53</v>
      </c>
      <c r="B34" s="71" t="s">
        <v>54</v>
      </c>
      <c r="C34" s="72">
        <v>3716</v>
      </c>
      <c r="D34" s="73">
        <v>103.28924000000001</v>
      </c>
      <c r="E34" s="73">
        <v>104.32611</v>
      </c>
      <c r="F34" s="73">
        <v>104.62573</v>
      </c>
      <c r="G34" s="74">
        <v>1.29393</v>
      </c>
      <c r="H34" s="75">
        <v>0.48760999999999999</v>
      </c>
      <c r="I34" s="76">
        <v>17.136060000000001</v>
      </c>
      <c r="J34" s="74">
        <v>0.28720000000000001</v>
      </c>
      <c r="K34" s="75">
        <v>0.10748000000000001</v>
      </c>
      <c r="L34" s="76">
        <v>9.6227199999999993</v>
      </c>
      <c r="M34" s="33">
        <v>103.28924000000001</v>
      </c>
      <c r="N34" s="34">
        <v>104.62573</v>
      </c>
      <c r="O34" s="33">
        <v>1.29393</v>
      </c>
      <c r="P34" s="35">
        <v>0.48760999999999999</v>
      </c>
      <c r="Q34" s="32">
        <v>17.136060000000001</v>
      </c>
    </row>
    <row r="35" spans="1:17">
      <c r="A35" s="70"/>
      <c r="B35" s="71"/>
      <c r="C35" s="72"/>
      <c r="D35" s="77"/>
      <c r="E35" s="77"/>
      <c r="F35" s="77"/>
      <c r="G35" s="78"/>
      <c r="H35" s="79"/>
      <c r="I35" s="80"/>
      <c r="J35" s="78"/>
      <c r="K35" s="79"/>
      <c r="L35" s="80"/>
      <c r="M35" s="33"/>
      <c r="N35" s="34"/>
      <c r="O35" s="33"/>
      <c r="P35" s="35"/>
      <c r="Q35" s="32"/>
    </row>
    <row r="36" spans="1:17">
      <c r="A36" s="70" t="s">
        <v>55</v>
      </c>
      <c r="B36" s="71" t="s">
        <v>56</v>
      </c>
      <c r="C36" s="72">
        <v>4274</v>
      </c>
      <c r="D36" s="73">
        <v>103.00171</v>
      </c>
      <c r="E36" s="73">
        <v>104.13457</v>
      </c>
      <c r="F36" s="73">
        <v>105.82335</v>
      </c>
      <c r="G36" s="74">
        <v>2.7394099999999999</v>
      </c>
      <c r="H36" s="75">
        <v>1.18404</v>
      </c>
      <c r="I36" s="76">
        <v>41.610669999999999</v>
      </c>
      <c r="J36" s="74">
        <v>1.6217299999999999</v>
      </c>
      <c r="K36" s="75">
        <v>0.69674999999999998</v>
      </c>
      <c r="L36" s="76">
        <v>62.380249999999997</v>
      </c>
      <c r="M36" s="33">
        <v>103.00171</v>
      </c>
      <c r="N36" s="34">
        <v>105.82335</v>
      </c>
      <c r="O36" s="33">
        <v>2.7394099999999999</v>
      </c>
      <c r="P36" s="35">
        <v>1.18404</v>
      </c>
      <c r="Q36" s="32">
        <v>41.610669999999999</v>
      </c>
    </row>
    <row r="37" spans="1:17">
      <c r="A37" s="70"/>
      <c r="B37" s="71"/>
      <c r="C37" s="72"/>
      <c r="D37" s="77"/>
      <c r="E37" s="77"/>
      <c r="F37" s="77"/>
      <c r="G37" s="78"/>
      <c r="H37" s="79"/>
      <c r="I37" s="80"/>
      <c r="J37" s="78"/>
      <c r="K37" s="79"/>
      <c r="L37" s="80"/>
      <c r="M37" s="33"/>
      <c r="N37" s="34"/>
      <c r="O37" s="33"/>
      <c r="P37" s="40"/>
      <c r="Q37" s="32"/>
    </row>
    <row r="38" spans="1:17">
      <c r="A38" s="70" t="s">
        <v>57</v>
      </c>
      <c r="B38" s="71" t="s">
        <v>58</v>
      </c>
      <c r="C38" s="72">
        <v>1883</v>
      </c>
      <c r="D38" s="73">
        <v>106.62154</v>
      </c>
      <c r="E38" s="73">
        <v>108.63766</v>
      </c>
      <c r="F38" s="73">
        <v>109.28634</v>
      </c>
      <c r="G38" s="74">
        <v>2.4993099999999999</v>
      </c>
      <c r="H38" s="75">
        <v>0.49265999999999999</v>
      </c>
      <c r="I38" s="76">
        <v>17.31353</v>
      </c>
      <c r="J38" s="74">
        <v>0.59709999999999996</v>
      </c>
      <c r="K38" s="75">
        <v>0.11791</v>
      </c>
      <c r="L38" s="76">
        <v>10.556520000000001</v>
      </c>
      <c r="M38" s="33">
        <v>106.62154</v>
      </c>
      <c r="N38" s="34">
        <v>109.28634</v>
      </c>
      <c r="O38" s="33">
        <v>2.4993099999999999</v>
      </c>
      <c r="P38" s="35">
        <v>0.49265999999999999</v>
      </c>
      <c r="Q38" s="32">
        <v>17.31353</v>
      </c>
    </row>
    <row r="39" spans="1:17" ht="15.75" thickBot="1">
      <c r="A39" s="83" t="s">
        <v>59</v>
      </c>
      <c r="B39" s="84" t="s">
        <v>60</v>
      </c>
      <c r="C39" s="85">
        <v>8117</v>
      </c>
      <c r="D39" s="86">
        <v>100.74522</v>
      </c>
      <c r="E39" s="86">
        <v>102.42258</v>
      </c>
      <c r="F39" s="86">
        <v>103.69758</v>
      </c>
      <c r="G39" s="87">
        <v>2.93052</v>
      </c>
      <c r="H39" s="88">
        <v>2.3528600000000002</v>
      </c>
      <c r="I39" s="89">
        <v>82.68647</v>
      </c>
      <c r="J39" s="87">
        <v>1.2448399999999999</v>
      </c>
      <c r="K39" s="88">
        <v>0.99902000000000002</v>
      </c>
      <c r="L39" s="89">
        <v>89.442580000000007</v>
      </c>
      <c r="M39" s="62">
        <v>100.74522</v>
      </c>
      <c r="N39" s="60">
        <v>103.69758</v>
      </c>
      <c r="O39" s="62">
        <v>2.93052</v>
      </c>
      <c r="P39" s="60">
        <v>2.3528600000000002</v>
      </c>
      <c r="Q39" s="61">
        <v>82.68647</v>
      </c>
    </row>
    <row r="42" spans="1:17" ht="45">
      <c r="A42" s="8" t="s">
        <v>4</v>
      </c>
      <c r="B42" s="8" t="s">
        <v>5</v>
      </c>
      <c r="C42" s="90" t="s">
        <v>6</v>
      </c>
      <c r="D42" s="8" t="s">
        <v>7</v>
      </c>
      <c r="E42" s="9" t="s">
        <v>8</v>
      </c>
      <c r="F42" s="10" t="s">
        <v>9</v>
      </c>
      <c r="G42" s="91" t="s">
        <v>10</v>
      </c>
      <c r="H42" s="90" t="s">
        <v>12</v>
      </c>
      <c r="I42" s="8" t="s">
        <v>10</v>
      </c>
      <c r="J42" s="8" t="s">
        <v>12</v>
      </c>
      <c r="K42" s="92" t="str">
        <f>M26</f>
        <v>Jan
2021</v>
      </c>
      <c r="L42" s="93" t="str">
        <f>N26</f>
        <v>Jan
2022</v>
      </c>
      <c r="M42" s="94" t="s">
        <v>10</v>
      </c>
      <c r="N42" s="94" t="s">
        <v>12</v>
      </c>
    </row>
    <row r="43" spans="1:17">
      <c r="A43" s="15"/>
      <c r="B43" s="15"/>
      <c r="C43" s="15"/>
      <c r="D43" s="95"/>
      <c r="E43" s="15"/>
      <c r="F43" s="15"/>
      <c r="G43" s="96" t="s">
        <v>61</v>
      </c>
      <c r="H43" s="97"/>
      <c r="I43" s="98" t="s">
        <v>62</v>
      </c>
      <c r="J43" s="98"/>
      <c r="K43" s="99"/>
      <c r="L43" s="100"/>
      <c r="M43" s="100"/>
      <c r="N43" s="100"/>
    </row>
    <row r="44" spans="1:17">
      <c r="D44" s="101"/>
      <c r="G44" s="101"/>
      <c r="H44" s="102"/>
      <c r="K44" s="101"/>
      <c r="L44" s="37"/>
      <c r="M44" s="37"/>
      <c r="N44" s="37"/>
    </row>
    <row r="45" spans="1:17">
      <c r="A45" s="103" t="s">
        <v>15</v>
      </c>
      <c r="B45" t="s">
        <v>16</v>
      </c>
      <c r="C45" s="104">
        <v>10000</v>
      </c>
      <c r="D45" s="105">
        <v>101.85173</v>
      </c>
      <c r="E45" s="106">
        <v>103.59287</v>
      </c>
      <c r="F45" s="107">
        <v>104.74994</v>
      </c>
      <c r="G45" s="75">
        <v>2.8455186770023344</v>
      </c>
      <c r="H45" s="107">
        <v>100</v>
      </c>
      <c r="I45" s="75">
        <v>1.1169398048340495</v>
      </c>
      <c r="J45" s="75">
        <v>100</v>
      </c>
      <c r="K45" s="108">
        <v>101.85173</v>
      </c>
      <c r="L45" s="106">
        <v>104.74994</v>
      </c>
      <c r="M45" s="106">
        <v>2.8455186770023344</v>
      </c>
      <c r="N45" s="38">
        <v>100</v>
      </c>
    </row>
    <row r="46" spans="1:17">
      <c r="A46" s="103" t="s">
        <v>17</v>
      </c>
      <c r="B46" t="s">
        <v>18</v>
      </c>
      <c r="C46" s="104">
        <v>1883</v>
      </c>
      <c r="D46" s="105">
        <v>106.62154</v>
      </c>
      <c r="E46" s="106">
        <v>108.63766</v>
      </c>
      <c r="F46" s="107">
        <v>109.28634</v>
      </c>
      <c r="G46" s="75">
        <v>2.4993073632213481</v>
      </c>
      <c r="H46" s="107">
        <v>17.313508682945727</v>
      </c>
      <c r="I46" s="75">
        <v>0.59710417179457131</v>
      </c>
      <c r="J46" s="75">
        <v>10.556530201284348</v>
      </c>
      <c r="K46" s="108">
        <v>106.62154</v>
      </c>
      <c r="L46" s="106">
        <v>109.28634</v>
      </c>
      <c r="M46" s="106">
        <v>2.4993073632213481</v>
      </c>
      <c r="N46" s="38">
        <v>17.313508682945727</v>
      </c>
    </row>
    <row r="47" spans="1:17">
      <c r="A47" s="103" t="s">
        <v>63</v>
      </c>
      <c r="B47" t="s">
        <v>64</v>
      </c>
      <c r="C47" s="104">
        <v>1642</v>
      </c>
      <c r="D47" s="105">
        <v>107.02343</v>
      </c>
      <c r="E47" s="106">
        <v>109.31748</v>
      </c>
      <c r="F47" s="107">
        <v>109.99742000000001</v>
      </c>
      <c r="G47" s="75">
        <v>2.7788214225614061</v>
      </c>
      <c r="H47" s="107">
        <v>16.849336590516266</v>
      </c>
      <c r="I47" s="75">
        <v>0.62198652951019895</v>
      </c>
      <c r="J47" s="75">
        <v>9.6490400753628798</v>
      </c>
      <c r="K47" s="108">
        <v>107.02343</v>
      </c>
      <c r="L47" s="106">
        <v>109.99742000000001</v>
      </c>
      <c r="M47" s="106">
        <v>2.7788214225614061</v>
      </c>
      <c r="N47" s="38">
        <v>16.849336590516266</v>
      </c>
    </row>
    <row r="48" spans="1:17">
      <c r="A48" s="103" t="s">
        <v>65</v>
      </c>
      <c r="B48" t="s">
        <v>66</v>
      </c>
      <c r="C48" s="104">
        <v>241</v>
      </c>
      <c r="D48" s="105">
        <v>103.88339999999999</v>
      </c>
      <c r="E48" s="106">
        <v>104.00583</v>
      </c>
      <c r="F48" s="107">
        <v>104.44154</v>
      </c>
      <c r="G48" s="75">
        <v>0.53727544535508986</v>
      </c>
      <c r="H48" s="107">
        <v>0.46412006031309844</v>
      </c>
      <c r="I48" s="75">
        <v>0.41892843891540021</v>
      </c>
      <c r="J48" s="75">
        <v>0.90751734985783872</v>
      </c>
      <c r="K48" s="108">
        <v>103.88339999999999</v>
      </c>
      <c r="L48" s="106">
        <v>104.44154</v>
      </c>
      <c r="M48" s="106">
        <v>0.53727544535508986</v>
      </c>
      <c r="N48" s="38">
        <v>0.46412006031309844</v>
      </c>
    </row>
    <row r="49" spans="14:14">
      <c r="N49" s="47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34" priority="26" operator="equal">
      <formula>0</formula>
    </cfRule>
    <cfRule type="cellIs" dxfId="33" priority="27" operator="lessThan">
      <formula>0</formula>
    </cfRule>
  </conditionalFormatting>
  <conditionalFormatting sqref="G7:L19 G22:L22">
    <cfRule type="cellIs" dxfId="32" priority="28" operator="equal">
      <formula>0</formula>
    </cfRule>
    <cfRule type="cellIs" dxfId="31" priority="29" operator="lessThan">
      <formula>0</formula>
    </cfRule>
  </conditionalFormatting>
  <conditionalFormatting sqref="G20:L21">
    <cfRule type="cellIs" dxfId="30" priority="24" operator="equal">
      <formula>0</formula>
    </cfRule>
    <cfRule type="cellIs" dxfId="29" priority="25" operator="lessThan">
      <formula>0</formula>
    </cfRule>
  </conditionalFormatting>
  <conditionalFormatting sqref="R8 R10:R18 L45:N48">
    <cfRule type="cellIs" dxfId="28" priority="22" stopIfTrue="1" operator="equal">
      <formula>0</formula>
    </cfRule>
    <cfRule type="cellIs" dxfId="27" priority="23" stopIfTrue="1" operator="lessThan">
      <formula>0</formula>
    </cfRule>
  </conditionalFormatting>
  <conditionalFormatting sqref="M7:N19 Q22 P7:Q19">
    <cfRule type="cellIs" dxfId="26" priority="20" operator="equal">
      <formula>0</formula>
    </cfRule>
    <cfRule type="cellIs" dxfId="25" priority="21" operator="lessThan">
      <formula>0</formula>
    </cfRule>
  </conditionalFormatting>
  <conditionalFormatting sqref="M20:N21 P20:Q21">
    <cfRule type="cellIs" dxfId="24" priority="18" operator="equal">
      <formula>0</formula>
    </cfRule>
    <cfRule type="cellIs" dxfId="23" priority="19" operator="lessThan">
      <formula>0</formula>
    </cfRule>
  </conditionalFormatting>
  <conditionalFormatting sqref="O7:O19 O22">
    <cfRule type="cellIs" dxfId="22" priority="16" operator="equal">
      <formula>0</formula>
    </cfRule>
    <cfRule type="cellIs" dxfId="21" priority="17" operator="lessThan">
      <formula>0</formula>
    </cfRule>
  </conditionalFormatting>
  <conditionalFormatting sqref="O20:O21">
    <cfRule type="cellIs" dxfId="20" priority="14" operator="equal">
      <formula>0</formula>
    </cfRule>
    <cfRule type="cellIs" dxfId="19" priority="15" operator="lessThan">
      <formula>0</formula>
    </cfRule>
  </conditionalFormatting>
  <conditionalFormatting sqref="P22">
    <cfRule type="cellIs" dxfId="18" priority="12" operator="equal">
      <formula>0</formula>
    </cfRule>
    <cfRule type="cellIs" dxfId="17" priority="13" operator="lessThan">
      <formula>0</formula>
    </cfRule>
  </conditionalFormatting>
  <conditionalFormatting sqref="M29:N39 P29:Q39">
    <cfRule type="cellIs" dxfId="16" priority="10" operator="equal">
      <formula>0</formula>
    </cfRule>
    <cfRule type="cellIs" dxfId="15" priority="11" operator="lessThan">
      <formula>0</formula>
    </cfRule>
  </conditionalFormatting>
  <conditionalFormatting sqref="O29:O39">
    <cfRule type="cellIs" dxfId="14" priority="8" operator="equal">
      <formula>0</formula>
    </cfRule>
    <cfRule type="cellIs" dxfId="13" priority="9" operator="lessThan">
      <formula>0</formula>
    </cfRule>
  </conditionalFormatting>
  <conditionalFormatting sqref="D45:G48">
    <cfRule type="cellIs" dxfId="12" priority="6" operator="equal">
      <formula>0</formula>
    </cfRule>
    <cfRule type="cellIs" dxfId="11" priority="7" operator="lessThan">
      <formula>0</formula>
    </cfRule>
  </conditionalFormatting>
  <conditionalFormatting sqref="H45:I48">
    <cfRule type="cellIs" dxfId="10" priority="4" operator="equal">
      <formula>0</formula>
    </cfRule>
    <cfRule type="cellIs" dxfId="9" priority="5" operator="lessThan">
      <formula>0</formula>
    </cfRule>
  </conditionalFormatting>
  <conditionalFormatting sqref="J45:J48">
    <cfRule type="cellIs" dxfId="8" priority="2" operator="equal">
      <formula>0</formula>
    </cfRule>
    <cfRule type="cellIs" dxfId="7" priority="3" operator="lessThan">
      <formula>0</formula>
    </cfRule>
  </conditionalFormatting>
  <conditionalFormatting sqref="O31:Q34">
    <cfRule type="cellIs" dxfId="6" priority="1" operator="lessThan">
      <formula>0</formula>
    </cfRule>
  </conditionalFormatting>
  <pageMargins left="0.33" right="0.28999999999999998" top="0.49" bottom="0.52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29"/>
  <sheetViews>
    <sheetView zoomScale="70" zoomScaleNormal="70" workbookViewId="0">
      <pane ySplit="4" topLeftCell="A5" activePane="bottomLeft" state="frozen"/>
      <selection activeCell="R42" sqref="R42"/>
      <selection pane="bottomLeft" activeCell="H129" sqref="H129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110" customFormat="1" ht="26.25">
      <c r="A1" s="222" t="s">
        <v>67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109"/>
    </row>
    <row r="3" spans="1:256" s="110" customFormat="1" ht="77.25" thickBot="1">
      <c r="A3" s="111" t="s">
        <v>68</v>
      </c>
      <c r="B3" s="111" t="s">
        <v>69</v>
      </c>
      <c r="C3" s="111" t="s">
        <v>70</v>
      </c>
      <c r="D3" s="111" t="s">
        <v>71</v>
      </c>
      <c r="E3" s="111" t="s">
        <v>72</v>
      </c>
      <c r="F3" s="112" t="s">
        <v>16</v>
      </c>
      <c r="G3" s="113" t="s">
        <v>18</v>
      </c>
      <c r="H3" s="113" t="s">
        <v>39</v>
      </c>
      <c r="I3" s="113" t="s">
        <v>20</v>
      </c>
      <c r="J3" s="113" t="s">
        <v>22</v>
      </c>
      <c r="K3" s="113" t="s">
        <v>24</v>
      </c>
      <c r="L3" s="114" t="s">
        <v>26</v>
      </c>
      <c r="M3" s="114" t="s">
        <v>28</v>
      </c>
      <c r="N3" s="114" t="s">
        <v>30</v>
      </c>
      <c r="O3" s="113" t="s">
        <v>32</v>
      </c>
      <c r="P3" s="114" t="s">
        <v>34</v>
      </c>
      <c r="Q3" s="113" t="s">
        <v>36</v>
      </c>
      <c r="R3" s="113" t="s">
        <v>38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spans="1:256" s="110" customFormat="1" ht="21.75" thickTop="1" thickBot="1">
      <c r="A4" s="116" t="s">
        <v>73</v>
      </c>
      <c r="B4" s="117"/>
      <c r="C4" s="117"/>
      <c r="D4" s="117"/>
      <c r="E4" s="117"/>
      <c r="F4" s="118">
        <v>10000</v>
      </c>
      <c r="G4" s="118">
        <v>1883</v>
      </c>
      <c r="H4" s="118">
        <v>8117</v>
      </c>
      <c r="I4" s="119">
        <v>403</v>
      </c>
      <c r="J4" s="118">
        <v>1170</v>
      </c>
      <c r="K4" s="118">
        <v>702</v>
      </c>
      <c r="L4" s="119">
        <v>91</v>
      </c>
      <c r="M4" s="118">
        <v>1961</v>
      </c>
      <c r="N4" s="119">
        <v>594</v>
      </c>
      <c r="O4" s="119">
        <v>664</v>
      </c>
      <c r="P4" s="119">
        <v>696</v>
      </c>
      <c r="Q4" s="119">
        <v>1069</v>
      </c>
      <c r="R4" s="119">
        <v>767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ht="15.75" thickTop="1"/>
    <row r="6" spans="1:256" s="110" customFormat="1" ht="20.25">
      <c r="A6" s="121">
        <v>2015</v>
      </c>
      <c r="B6" s="122" t="s">
        <v>74</v>
      </c>
      <c r="D6" s="122"/>
      <c r="E6" s="123"/>
      <c r="F6" s="124">
        <v>99.895369166666669</v>
      </c>
      <c r="G6" s="124">
        <v>100.77396583333332</v>
      </c>
      <c r="H6" s="124">
        <v>99.691550000000007</v>
      </c>
      <c r="I6" s="124">
        <v>104.4106225</v>
      </c>
      <c r="J6" s="124">
        <v>99.654435833333352</v>
      </c>
      <c r="K6" s="124">
        <v>101.48184750000001</v>
      </c>
      <c r="L6" s="124">
        <v>101.73096500000001</v>
      </c>
      <c r="M6" s="124">
        <v>97.07018833333332</v>
      </c>
      <c r="N6" s="124">
        <v>99.956220833333319</v>
      </c>
      <c r="O6" s="124">
        <v>100.31049833333333</v>
      </c>
      <c r="P6" s="124">
        <v>100.47359583333333</v>
      </c>
      <c r="Q6" s="124">
        <v>100.02936249999999</v>
      </c>
      <c r="R6" s="124">
        <v>100.16892749999998</v>
      </c>
      <c r="S6" s="125"/>
      <c r="T6" s="120"/>
      <c r="U6" s="126"/>
      <c r="V6" s="126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110" customFormat="1" ht="20.25">
      <c r="A7" s="121"/>
      <c r="B7" s="122"/>
      <c r="D7" s="122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  <c r="T7" s="120"/>
      <c r="U7" s="127"/>
      <c r="V7" s="127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256" s="110" customFormat="1" ht="20.25">
      <c r="A8" s="121">
        <v>2016</v>
      </c>
      <c r="B8" s="128">
        <v>-0.27821000000000001</v>
      </c>
      <c r="D8" s="128"/>
      <c r="E8" s="129"/>
      <c r="F8" s="130">
        <v>99.616967499999987</v>
      </c>
      <c r="G8" s="130">
        <v>100.25708333333334</v>
      </c>
      <c r="H8" s="130">
        <v>99.468469999999996</v>
      </c>
      <c r="I8" s="130">
        <v>103.71801666666666</v>
      </c>
      <c r="J8" s="130">
        <v>95.444665833333332</v>
      </c>
      <c r="K8" s="130">
        <v>101.796935</v>
      </c>
      <c r="L8" s="130">
        <v>98.434992499999979</v>
      </c>
      <c r="M8" s="130">
        <v>98.487892499999987</v>
      </c>
      <c r="N8" s="130">
        <v>99.664449166666671</v>
      </c>
      <c r="O8" s="130">
        <v>100.06251166666668</v>
      </c>
      <c r="P8" s="130">
        <v>102.38872000000002</v>
      </c>
      <c r="Q8" s="130">
        <v>99.77004083333334</v>
      </c>
      <c r="R8" s="130">
        <v>100.13596666666668</v>
      </c>
      <c r="S8" s="125"/>
      <c r="T8" s="120"/>
      <c r="U8" s="127"/>
      <c r="V8" s="127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s="110" customFormat="1" ht="20.25">
      <c r="A9" s="121"/>
      <c r="B9" s="128"/>
      <c r="D9" s="128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25"/>
      <c r="T9" s="120"/>
      <c r="U9" s="131"/>
      <c r="V9" s="131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20.25">
      <c r="A10" s="121">
        <v>2017</v>
      </c>
      <c r="B10" s="132">
        <v>-1.26027</v>
      </c>
      <c r="C10" s="133"/>
      <c r="D10" s="133"/>
      <c r="E10" s="134"/>
      <c r="F10" s="135">
        <v>98.361289999999997</v>
      </c>
      <c r="G10" s="135">
        <v>100.53388916666667</v>
      </c>
      <c r="H10" s="135">
        <v>97.857290000000006</v>
      </c>
      <c r="I10" s="135">
        <v>102.13569916666665</v>
      </c>
      <c r="J10" s="135">
        <v>95.34222583333333</v>
      </c>
      <c r="K10" s="135">
        <v>101.26574833333331</v>
      </c>
      <c r="L10" s="135">
        <v>100.00082666666667</v>
      </c>
      <c r="M10" s="135">
        <v>97.19863500000001</v>
      </c>
      <c r="N10" s="135">
        <v>99.522454166666662</v>
      </c>
      <c r="O10" s="135">
        <v>100.37737833333334</v>
      </c>
      <c r="P10" s="135">
        <v>102.38624083333336</v>
      </c>
      <c r="Q10" s="135">
        <v>99.73532999999999</v>
      </c>
      <c r="R10" s="135">
        <v>87.557396666666648</v>
      </c>
      <c r="S10" s="125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20.25">
      <c r="A11" s="121"/>
      <c r="B11" s="132"/>
      <c r="C11" s="133"/>
      <c r="D11" s="133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25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20.25">
      <c r="A12" s="121">
        <v>2018</v>
      </c>
      <c r="B12" s="132">
        <v>1.0258400000000001</v>
      </c>
      <c r="C12" s="133"/>
      <c r="D12" s="133"/>
      <c r="E12" s="134"/>
      <c r="F12" s="135">
        <v>99.369544166666685</v>
      </c>
      <c r="G12" s="135">
        <v>102.45055500000001</v>
      </c>
      <c r="H12" s="135">
        <v>98.654809999999998</v>
      </c>
      <c r="I12" s="135">
        <v>99.295284999999978</v>
      </c>
      <c r="J12" s="135">
        <v>95.037393333333327</v>
      </c>
      <c r="K12" s="135">
        <v>100.37570666666664</v>
      </c>
      <c r="L12" s="135">
        <v>100.50353666666666</v>
      </c>
      <c r="M12" s="135">
        <v>96.500185833333319</v>
      </c>
      <c r="N12" s="135">
        <v>99.38635833333332</v>
      </c>
      <c r="O12" s="135">
        <v>101.29356499999999</v>
      </c>
      <c r="P12" s="135">
        <v>102.88612000000001</v>
      </c>
      <c r="Q12" s="135">
        <v>99.641840000000002</v>
      </c>
      <c r="R12" s="135">
        <v>99.484455833333314</v>
      </c>
      <c r="S12" s="125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20.25">
      <c r="A13" s="121"/>
      <c r="B13" s="121"/>
      <c r="C13" s="133"/>
      <c r="D13" s="133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25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20.25" hidden="1">
      <c r="A14" s="121" t="s">
        <v>75</v>
      </c>
      <c r="B14" s="121"/>
      <c r="C14" s="133">
        <v>0.17335424873883287</v>
      </c>
      <c r="D14" s="133">
        <v>-0.13322247952135546</v>
      </c>
      <c r="E14" s="133">
        <v>0.17335424873883287</v>
      </c>
      <c r="F14" s="135">
        <v>98.9054</v>
      </c>
      <c r="G14" s="135">
        <v>102.13238</v>
      </c>
      <c r="H14" s="135">
        <v>98.235169999999997</v>
      </c>
      <c r="I14" s="135">
        <v>83.044449999999998</v>
      </c>
      <c r="J14" s="135">
        <v>96.758719999999997</v>
      </c>
      <c r="K14" s="135">
        <v>94.754570000000001</v>
      </c>
      <c r="L14" s="135">
        <v>99.582890000000006</v>
      </c>
      <c r="M14" s="135">
        <v>96.994380000000007</v>
      </c>
      <c r="N14" s="135">
        <v>100.28736000000001</v>
      </c>
      <c r="O14" s="135">
        <v>99.744579999999999</v>
      </c>
      <c r="P14" s="135">
        <v>110.76345000000001</v>
      </c>
      <c r="Q14" s="135">
        <v>102.90340999999999</v>
      </c>
      <c r="R14" s="135">
        <v>100.86999</v>
      </c>
      <c r="S14" s="125"/>
      <c r="T14" s="120"/>
      <c r="U14" s="120"/>
      <c r="V14" s="120"/>
      <c r="W14" s="120"/>
      <c r="X14" s="136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20.25" hidden="1">
      <c r="B15" s="121"/>
      <c r="C15" s="133"/>
      <c r="D15" s="133"/>
      <c r="E15" s="133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25"/>
      <c r="T15" s="120"/>
      <c r="U15" s="120"/>
      <c r="V15" s="120"/>
      <c r="W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20.25" hidden="1">
      <c r="A16" s="121" t="s">
        <v>76</v>
      </c>
      <c r="B16" s="121"/>
      <c r="C16" s="137">
        <v>-6.0600000000000003E-3</v>
      </c>
      <c r="D16" s="133">
        <v>0.31883</v>
      </c>
      <c r="E16" s="133">
        <v>8.3425527423375279E-2</v>
      </c>
      <c r="F16" s="135">
        <v>99.220740000000006</v>
      </c>
      <c r="G16" s="135">
        <v>102.43187</v>
      </c>
      <c r="H16" s="135">
        <v>98.53904</v>
      </c>
      <c r="I16" s="135">
        <v>85.021690000000007</v>
      </c>
      <c r="J16" s="135">
        <v>96.758719999999997</v>
      </c>
      <c r="K16" s="135">
        <v>94.789969999999997</v>
      </c>
      <c r="L16" s="135">
        <v>99.582890000000006</v>
      </c>
      <c r="M16" s="135">
        <v>98.083879999999994</v>
      </c>
      <c r="N16" s="135">
        <v>100.28754000000001</v>
      </c>
      <c r="O16" s="135">
        <v>99.340559999999996</v>
      </c>
      <c r="P16" s="135">
        <v>110.76345000000001</v>
      </c>
      <c r="Q16" s="135">
        <v>102.93510000000001</v>
      </c>
      <c r="R16" s="135">
        <v>100.85906</v>
      </c>
      <c r="S16" s="125"/>
      <c r="T16" s="120"/>
      <c r="U16" s="120"/>
      <c r="V16" s="120"/>
      <c r="W16" s="120"/>
      <c r="X16" s="136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20.25" hidden="1">
      <c r="A17" s="121"/>
      <c r="B17" s="121"/>
      <c r="C17" s="137"/>
      <c r="D17" s="133"/>
      <c r="E17" s="133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25"/>
      <c r="T17" s="120"/>
      <c r="U17" s="120"/>
      <c r="V17" s="120"/>
      <c r="W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20.25" hidden="1">
      <c r="A18" s="121" t="s">
        <v>77</v>
      </c>
      <c r="B18" s="121"/>
      <c r="C18" s="133">
        <v>0.35981000000000002</v>
      </c>
      <c r="D18" s="133">
        <v>0.40421000000000001</v>
      </c>
      <c r="E18" s="133">
        <v>0.17573182876133853</v>
      </c>
      <c r="F18" s="135">
        <v>99.621790000000004</v>
      </c>
      <c r="G18" s="135">
        <v>102.20009</v>
      </c>
      <c r="H18" s="135">
        <v>98.933490000000006</v>
      </c>
      <c r="I18" s="135">
        <v>91.171660000000003</v>
      </c>
      <c r="J18" s="135">
        <v>96.758719999999997</v>
      </c>
      <c r="K18" s="135">
        <v>95.055149999999998</v>
      </c>
      <c r="L18" s="135">
        <v>99.582890000000006</v>
      </c>
      <c r="M18" s="135">
        <v>98.8429</v>
      </c>
      <c r="N18" s="135">
        <v>100.29917</v>
      </c>
      <c r="O18" s="135">
        <v>98.935879999999997</v>
      </c>
      <c r="P18" s="135">
        <v>110.76345000000001</v>
      </c>
      <c r="Q18" s="135">
        <v>102.92708</v>
      </c>
      <c r="R18" s="135">
        <v>101.62421000000001</v>
      </c>
      <c r="S18" s="125"/>
      <c r="T18" s="120"/>
      <c r="U18" s="120"/>
      <c r="V18" s="120"/>
      <c r="W18" s="120"/>
      <c r="X18" s="136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20.25" hidden="1">
      <c r="A19" s="121"/>
      <c r="B19" s="121"/>
      <c r="C19" s="133"/>
      <c r="D19" s="133"/>
      <c r="E19" s="133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25"/>
      <c r="T19" s="120"/>
      <c r="U19" s="120"/>
      <c r="V19" s="120"/>
      <c r="W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20.25" hidden="1">
      <c r="A20" s="121" t="s">
        <v>78</v>
      </c>
      <c r="B20" s="121"/>
      <c r="C20" s="133">
        <v>0.39938000000000001</v>
      </c>
      <c r="D20" s="133">
        <v>-0.55383000000000004</v>
      </c>
      <c r="E20" s="133">
        <v>0.23147672791496987</v>
      </c>
      <c r="F20" s="135">
        <v>99.070059999999998</v>
      </c>
      <c r="G20" s="135">
        <v>101.62732</v>
      </c>
      <c r="H20" s="135">
        <v>98.659829999999999</v>
      </c>
      <c r="I20" s="135">
        <v>90.158950000000004</v>
      </c>
      <c r="J20" s="135">
        <v>96.173569999999998</v>
      </c>
      <c r="K20" s="135">
        <v>94.64179</v>
      </c>
      <c r="L20" s="135">
        <v>99.110990000000001</v>
      </c>
      <c r="M20" s="135">
        <v>97.333969999999994</v>
      </c>
      <c r="N20" s="135">
        <v>100.26605000000001</v>
      </c>
      <c r="O20" s="135">
        <v>98.839299999999994</v>
      </c>
      <c r="P20" s="135">
        <v>110.76345000000001</v>
      </c>
      <c r="Q20" s="135">
        <v>102.93495</v>
      </c>
      <c r="R20" s="135">
        <v>101.80735</v>
      </c>
      <c r="S20" s="125"/>
      <c r="T20" s="120"/>
      <c r="U20" s="120"/>
      <c r="V20" s="120"/>
      <c r="W20" s="120"/>
      <c r="X20" s="136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20.25" hidden="1">
      <c r="A21" s="121"/>
      <c r="B21" s="121"/>
      <c r="C21" s="133"/>
      <c r="D21" s="133"/>
      <c r="E21" s="133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25"/>
      <c r="T21" s="120"/>
      <c r="U21" s="120"/>
      <c r="V21" s="120"/>
      <c r="W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20.25" hidden="1">
      <c r="A22" s="121" t="s">
        <v>79</v>
      </c>
      <c r="B22" s="121"/>
      <c r="C22" s="133">
        <v>-8.4820000000000007E-2</v>
      </c>
      <c r="D22" s="133">
        <v>0.17530000000000001</v>
      </c>
      <c r="E22" s="133">
        <v>0.16803722637310781</v>
      </c>
      <c r="F22" s="135">
        <v>99.243729999999999</v>
      </c>
      <c r="G22" s="135">
        <v>101.65094000000001</v>
      </c>
      <c r="H22" s="135">
        <v>98.784959999999998</v>
      </c>
      <c r="I22" s="135">
        <v>88.241020000000006</v>
      </c>
      <c r="J22" s="135">
        <v>96.173569999999998</v>
      </c>
      <c r="K22" s="135">
        <v>94.617400000000004</v>
      </c>
      <c r="L22" s="135">
        <v>99.41122</v>
      </c>
      <c r="M22" s="135">
        <v>98.385360000000006</v>
      </c>
      <c r="N22" s="135">
        <v>100.20583999999999</v>
      </c>
      <c r="O22" s="135">
        <v>99.775369999999995</v>
      </c>
      <c r="P22" s="135">
        <v>110.76345000000001</v>
      </c>
      <c r="Q22" s="135">
        <v>102.96393999999999</v>
      </c>
      <c r="R22" s="135">
        <v>101.2936</v>
      </c>
      <c r="S22" s="125"/>
      <c r="T22" s="120"/>
      <c r="U22" s="120"/>
      <c r="V22" s="120"/>
      <c r="W22" s="120"/>
      <c r="X22" s="136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20.25" hidden="1">
      <c r="A23" s="121"/>
      <c r="B23" s="121"/>
      <c r="C23" s="133"/>
      <c r="D23" s="133"/>
      <c r="E23" s="133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25"/>
      <c r="T23" s="120"/>
      <c r="U23" s="120"/>
      <c r="V23" s="120"/>
      <c r="W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20.25" hidden="1">
      <c r="A24" s="121" t="s">
        <v>80</v>
      </c>
      <c r="B24" s="121"/>
      <c r="C24" s="133">
        <v>0.18354000000000001</v>
      </c>
      <c r="D24" s="133">
        <v>-0.44668999999999998</v>
      </c>
      <c r="E24" s="133">
        <v>0.17061240622531226</v>
      </c>
      <c r="F24" s="135">
        <v>98.800420000000003</v>
      </c>
      <c r="G24" s="135">
        <v>101.03368</v>
      </c>
      <c r="H24" s="135">
        <v>98.4465</v>
      </c>
      <c r="I24" s="135">
        <v>83.569909999999993</v>
      </c>
      <c r="J24" s="135">
        <v>96.173569999999998</v>
      </c>
      <c r="K24" s="135">
        <v>94.373469999999998</v>
      </c>
      <c r="L24" s="135">
        <v>101.17662</v>
      </c>
      <c r="M24" s="135">
        <v>97.68141</v>
      </c>
      <c r="N24" s="135">
        <v>100.23822</v>
      </c>
      <c r="O24" s="135">
        <v>99.761510000000001</v>
      </c>
      <c r="P24" s="135">
        <v>110.76345000000001</v>
      </c>
      <c r="Q24" s="135">
        <v>103.13158</v>
      </c>
      <c r="R24" s="135">
        <v>101.18983</v>
      </c>
      <c r="S24" s="125"/>
      <c r="T24" s="120"/>
      <c r="U24" s="120"/>
      <c r="V24" s="120"/>
      <c r="W24" s="120"/>
      <c r="X24" s="136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ht="20.25" hidden="1">
      <c r="A25" s="121"/>
      <c r="B25" s="121"/>
      <c r="C25" s="133"/>
      <c r="D25" s="133"/>
      <c r="E25" s="133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25"/>
      <c r="T25" s="120"/>
      <c r="U25" s="120"/>
      <c r="V25" s="120"/>
      <c r="W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</row>
    <row r="26" spans="1:256" ht="20.25" hidden="1">
      <c r="A26" s="121" t="s">
        <v>81</v>
      </c>
      <c r="B26" s="121"/>
      <c r="C26" s="133">
        <v>-6.9010000000000002E-2</v>
      </c>
      <c r="D26" s="133">
        <v>0.51817000000000002</v>
      </c>
      <c r="E26" s="133">
        <v>0.13626070842411853</v>
      </c>
      <c r="F26" s="135">
        <v>99.312380000000005</v>
      </c>
      <c r="G26" s="135">
        <v>101.35037</v>
      </c>
      <c r="H26" s="135">
        <v>98.762360000000001</v>
      </c>
      <c r="I26" s="135">
        <v>90.957329999999999</v>
      </c>
      <c r="J26" s="135">
        <v>96.173569999999998</v>
      </c>
      <c r="K26" s="135">
        <v>94.56738</v>
      </c>
      <c r="L26" s="135">
        <v>101.17662</v>
      </c>
      <c r="M26" s="135">
        <v>97.608170000000001</v>
      </c>
      <c r="N26" s="135">
        <v>100.21834</v>
      </c>
      <c r="O26" s="135">
        <v>100.85637</v>
      </c>
      <c r="P26" s="135">
        <v>110.76345000000001</v>
      </c>
      <c r="Q26" s="135">
        <v>103.11978000000001</v>
      </c>
      <c r="R26" s="135">
        <v>101.69961000000001</v>
      </c>
      <c r="S26" s="125"/>
      <c r="T26" s="120"/>
      <c r="U26" s="120"/>
      <c r="V26" s="120"/>
      <c r="W26" s="120"/>
      <c r="X26" s="136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ht="20.25" hidden="1">
      <c r="A27" s="121"/>
      <c r="B27" s="121"/>
      <c r="C27" s="133"/>
      <c r="D27" s="133"/>
      <c r="E27" s="133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25"/>
      <c r="T27" s="120"/>
      <c r="U27" s="120"/>
      <c r="V27" s="120"/>
      <c r="W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ht="20.25" hidden="1">
      <c r="A28" s="121" t="s">
        <v>82</v>
      </c>
      <c r="B28" s="121"/>
      <c r="C28" s="133">
        <v>0.25697999999999999</v>
      </c>
      <c r="D28" s="133">
        <v>0.14554</v>
      </c>
      <c r="E28" s="133">
        <v>0.17275383180230808</v>
      </c>
      <c r="F28" s="135">
        <v>99.456909999999993</v>
      </c>
      <c r="G28" s="135">
        <v>101.9363</v>
      </c>
      <c r="H28" s="135">
        <v>98.731979999999993</v>
      </c>
      <c r="I28" s="135">
        <v>90.127350000000007</v>
      </c>
      <c r="J28" s="135">
        <v>96.173569999999998</v>
      </c>
      <c r="K28" s="135">
        <v>94.480339999999998</v>
      </c>
      <c r="L28" s="135">
        <v>101.17662</v>
      </c>
      <c r="M28" s="135">
        <v>97.930589999999995</v>
      </c>
      <c r="N28" s="135">
        <v>100.14543</v>
      </c>
      <c r="O28" s="135">
        <v>101.19232</v>
      </c>
      <c r="P28" s="135">
        <v>110.76345000000001</v>
      </c>
      <c r="Q28" s="135">
        <v>103.27858000000001</v>
      </c>
      <c r="R28" s="135">
        <v>101.33244000000001</v>
      </c>
      <c r="S28" s="125"/>
      <c r="T28" s="120"/>
      <c r="U28" s="120"/>
      <c r="V28" s="120"/>
      <c r="W28" s="120"/>
      <c r="X28" s="136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ht="20.25" hidden="1">
      <c r="A29" s="121"/>
      <c r="B29" s="121"/>
      <c r="C29" s="133"/>
      <c r="D29" s="133"/>
      <c r="E29" s="133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25"/>
      <c r="T29" s="120"/>
      <c r="U29" s="120"/>
      <c r="V29" s="120"/>
      <c r="W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ht="20.25" hidden="1">
      <c r="A30" s="121" t="s">
        <v>83</v>
      </c>
      <c r="B30" s="121"/>
      <c r="C30" s="133">
        <v>0.37540000000000001</v>
      </c>
      <c r="D30" s="133">
        <v>0.31518000000000002</v>
      </c>
      <c r="E30" s="133">
        <v>0.1763420737743715</v>
      </c>
      <c r="F30" s="135">
        <v>99.770380000000003</v>
      </c>
      <c r="G30" s="135">
        <v>101.90328</v>
      </c>
      <c r="H30" s="135">
        <v>98.989450000000005</v>
      </c>
      <c r="I30" s="135">
        <v>90.367279999999994</v>
      </c>
      <c r="J30" s="135">
        <v>96.173569999999998</v>
      </c>
      <c r="K30" s="135">
        <v>94.235249999999994</v>
      </c>
      <c r="L30" s="135">
        <v>101.82761000000001</v>
      </c>
      <c r="M30" s="135">
        <v>99.544160000000005</v>
      </c>
      <c r="N30" s="135">
        <v>100.15326</v>
      </c>
      <c r="O30" s="135">
        <v>101.88457</v>
      </c>
      <c r="P30" s="135">
        <v>110.76345000000001</v>
      </c>
      <c r="Q30" s="135">
        <v>103.28388</v>
      </c>
      <c r="R30" s="135">
        <v>100.71357999999999</v>
      </c>
      <c r="S30" s="125"/>
      <c r="T30" s="120"/>
      <c r="U30" s="120"/>
      <c r="V30" s="120"/>
      <c r="W30" s="120"/>
      <c r="X30" s="136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ht="20.25" hidden="1">
      <c r="A31" s="121"/>
      <c r="B31" s="121"/>
      <c r="C31" s="133"/>
      <c r="D31" s="133"/>
      <c r="E31" s="133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25"/>
      <c r="T31" s="120"/>
      <c r="U31" s="120"/>
      <c r="V31" s="120"/>
      <c r="W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ht="20.25" hidden="1">
      <c r="A32" s="121" t="s">
        <v>84</v>
      </c>
      <c r="B32" s="121"/>
      <c r="C32" s="137">
        <v>-2.2620000000000001E-2</v>
      </c>
      <c r="D32" s="133">
        <v>-0.3548</v>
      </c>
      <c r="E32" s="133">
        <v>0.1563835363478816</v>
      </c>
      <c r="F32" s="135">
        <v>99.416399999999996</v>
      </c>
      <c r="G32" s="135">
        <v>101.66892</v>
      </c>
      <c r="H32" s="135">
        <v>98.739279999999994</v>
      </c>
      <c r="I32" s="135">
        <v>88.301869999999994</v>
      </c>
      <c r="J32" s="135">
        <v>96.156080000000003</v>
      </c>
      <c r="K32" s="135">
        <v>94.124930000000006</v>
      </c>
      <c r="L32" s="135">
        <v>102.09898</v>
      </c>
      <c r="M32" s="135">
        <v>98.266890000000004</v>
      </c>
      <c r="N32" s="135">
        <v>100.11515</v>
      </c>
      <c r="O32" s="135">
        <v>101.87581</v>
      </c>
      <c r="P32" s="135">
        <v>110.76345000000001</v>
      </c>
      <c r="Q32" s="135">
        <v>103.33557</v>
      </c>
      <c r="R32" s="135">
        <v>101.14565</v>
      </c>
      <c r="S32" s="125"/>
      <c r="T32" s="120"/>
      <c r="U32" s="120"/>
      <c r="V32" s="120"/>
      <c r="W32" s="120"/>
      <c r="X32" s="13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ht="20.25" hidden="1">
      <c r="A33" s="121"/>
      <c r="B33" s="121"/>
      <c r="C33" s="137"/>
      <c r="D33" s="133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25"/>
      <c r="T33" s="120"/>
      <c r="U33" s="120"/>
      <c r="V33" s="120"/>
      <c r="W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20.25" hidden="1">
      <c r="A34" s="121" t="s">
        <v>85</v>
      </c>
      <c r="B34" s="121"/>
      <c r="C34" s="133">
        <v>0.17910999999999999</v>
      </c>
      <c r="D34" s="133">
        <v>-0.14271</v>
      </c>
      <c r="E34" s="133">
        <v>0.15844876760817694</v>
      </c>
      <c r="F34" s="135">
        <v>99.274519999999995</v>
      </c>
      <c r="G34" s="135">
        <v>101.75967</v>
      </c>
      <c r="H34" s="135">
        <v>98.614239999999995</v>
      </c>
      <c r="I34" s="135">
        <v>88.411860000000004</v>
      </c>
      <c r="J34" s="135">
        <v>96.120480000000001</v>
      </c>
      <c r="K34" s="135">
        <v>93.640690000000006</v>
      </c>
      <c r="L34" s="135">
        <v>102.09898</v>
      </c>
      <c r="M34" s="135">
        <v>98.253720000000001</v>
      </c>
      <c r="N34" s="135">
        <v>100.10115</v>
      </c>
      <c r="O34" s="135">
        <v>101.34331</v>
      </c>
      <c r="P34" s="135">
        <v>110.76345000000001</v>
      </c>
      <c r="Q34" s="135">
        <v>103.30067</v>
      </c>
      <c r="R34" s="135">
        <v>100.34725</v>
      </c>
      <c r="S34" s="125"/>
      <c r="T34" s="120"/>
      <c r="U34" s="120"/>
      <c r="V34" s="120"/>
      <c r="W34" s="120"/>
      <c r="X34" s="13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20.25" hidden="1">
      <c r="A35" s="121"/>
      <c r="B35" s="121"/>
      <c r="C35" s="133"/>
      <c r="D35" s="133"/>
      <c r="E35" s="133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25"/>
      <c r="T35" s="120"/>
      <c r="U35" s="120"/>
      <c r="V35" s="120"/>
      <c r="W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1:256" ht="20.25" hidden="1">
      <c r="A36" s="121" t="s">
        <v>86</v>
      </c>
      <c r="B36" s="121"/>
      <c r="C36" s="137">
        <v>4.7809999999999998E-2</v>
      </c>
      <c r="D36" s="133">
        <v>-0.19120999999999999</v>
      </c>
      <c r="E36" s="133">
        <v>0.14923628874465855</v>
      </c>
      <c r="F36" s="135">
        <v>99.084689999999995</v>
      </c>
      <c r="G36" s="135">
        <v>101.49467</v>
      </c>
      <c r="H36" s="135">
        <v>98.421360000000007</v>
      </c>
      <c r="I36" s="135">
        <v>83.798649999999995</v>
      </c>
      <c r="J36" s="135">
        <v>96.061610000000002</v>
      </c>
      <c r="K36" s="135">
        <v>93.295159999999996</v>
      </c>
      <c r="L36" s="135">
        <v>102.09898</v>
      </c>
      <c r="M36" s="135">
        <v>98.97457</v>
      </c>
      <c r="N36" s="135">
        <v>100.0568</v>
      </c>
      <c r="O36" s="135">
        <v>101.53539000000001</v>
      </c>
      <c r="P36" s="135">
        <v>110.76345000000001</v>
      </c>
      <c r="Q36" s="135">
        <v>103.28546</v>
      </c>
      <c r="R36" s="135">
        <v>99.600409999999997</v>
      </c>
      <c r="S36" s="125"/>
      <c r="T36" s="120"/>
      <c r="U36" s="120"/>
      <c r="V36" s="120"/>
      <c r="W36" s="120"/>
      <c r="X36" s="13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</row>
    <row r="37" spans="1:256" ht="20.25" hidden="1">
      <c r="A37" s="121"/>
      <c r="B37" s="121"/>
      <c r="C37" s="137"/>
      <c r="D37" s="133"/>
      <c r="E37" s="133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25"/>
      <c r="T37" s="120"/>
      <c r="U37" s="120"/>
      <c r="V37" s="120"/>
      <c r="W37" s="120"/>
      <c r="X37" s="139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20.25">
      <c r="A38" s="121">
        <v>2019</v>
      </c>
      <c r="B38" s="132">
        <v>-0.39051000000000002</v>
      </c>
      <c r="C38" s="137"/>
      <c r="D38" s="133"/>
      <c r="E38" s="133"/>
      <c r="F38" s="135">
        <v>98.981499999999997</v>
      </c>
      <c r="G38" s="135">
        <v>101.72902000000001</v>
      </c>
      <c r="H38" s="135">
        <v>98.344120000000004</v>
      </c>
      <c r="I38" s="135">
        <v>98.420950000000005</v>
      </c>
      <c r="J38" s="135">
        <v>93.460809999999995</v>
      </c>
      <c r="K38" s="135">
        <v>99.813910000000007</v>
      </c>
      <c r="L38" s="135">
        <v>101.05099</v>
      </c>
      <c r="M38" s="135">
        <v>93.926609999999997</v>
      </c>
      <c r="N38" s="135">
        <v>99.393969999999996</v>
      </c>
      <c r="O38" s="135">
        <v>103.36098</v>
      </c>
      <c r="P38" s="135">
        <v>103.11266000000001</v>
      </c>
      <c r="Q38" s="135">
        <v>103.09207000000001</v>
      </c>
      <c r="R38" s="135">
        <v>99.280079999999998</v>
      </c>
      <c r="S38" s="125"/>
      <c r="T38" s="120"/>
      <c r="U38" s="120"/>
      <c r="V38" s="120"/>
      <c r="W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20.25">
      <c r="A39" s="121"/>
      <c r="B39" s="121"/>
      <c r="C39" s="137"/>
      <c r="D39" s="133"/>
      <c r="E39" s="133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25"/>
      <c r="T39" s="120"/>
      <c r="U39" s="120"/>
      <c r="V39" s="120"/>
      <c r="W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20.25" hidden="1">
      <c r="A40" s="121" t="s">
        <v>75</v>
      </c>
      <c r="B40" s="121"/>
      <c r="C40" s="133">
        <v>-0.16325999999999999</v>
      </c>
      <c r="D40" s="133">
        <v>-0.21249000000000001</v>
      </c>
      <c r="E40" s="133">
        <v>-0.16326013140955942</v>
      </c>
      <c r="F40" s="135">
        <v>98.907150000000001</v>
      </c>
      <c r="G40" s="135">
        <v>102.15873000000001</v>
      </c>
      <c r="H40" s="135">
        <v>98.152839999999998</v>
      </c>
      <c r="I40" s="135">
        <v>95.588049999999996</v>
      </c>
      <c r="J40" s="135">
        <v>94.720420000000004</v>
      </c>
      <c r="K40" s="135">
        <v>98.987219999999994</v>
      </c>
      <c r="L40" s="135">
        <v>100.81861000000001</v>
      </c>
      <c r="M40" s="135">
        <v>96.002930000000006</v>
      </c>
      <c r="N40" s="135">
        <v>99.269300000000001</v>
      </c>
      <c r="O40" s="135">
        <v>102.15549</v>
      </c>
      <c r="P40" s="135">
        <v>102.85899000000001</v>
      </c>
      <c r="Q40" s="135">
        <v>99.32235</v>
      </c>
      <c r="R40" s="135">
        <v>98.922830000000005</v>
      </c>
      <c r="S40" s="125"/>
      <c r="T40" s="120"/>
      <c r="U40" s="120"/>
      <c r="V40" s="120"/>
      <c r="W40" s="120"/>
      <c r="X40" s="13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20.25" hidden="1">
      <c r="A41" s="121"/>
      <c r="B41" s="121"/>
      <c r="C41" s="137"/>
      <c r="D41" s="133"/>
      <c r="E41" s="133"/>
      <c r="F41" s="135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25"/>
      <c r="T41" s="120"/>
      <c r="U41" s="120"/>
      <c r="V41" s="120"/>
      <c r="W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20.25" hidden="1">
      <c r="A42" s="121" t="s">
        <v>76</v>
      </c>
      <c r="B42" s="121"/>
      <c r="C42" s="133">
        <v>-0.25252999999999998</v>
      </c>
      <c r="D42" s="133">
        <v>0.18484999999999999</v>
      </c>
      <c r="E42" s="133">
        <v>-0.2079</v>
      </c>
      <c r="F42" s="135">
        <v>99.089979999999997</v>
      </c>
      <c r="G42" s="135">
        <v>102.28206</v>
      </c>
      <c r="H42" s="135">
        <v>98.34948</v>
      </c>
      <c r="I42" s="135">
        <v>97.53013</v>
      </c>
      <c r="J42" s="135">
        <v>94.700990000000004</v>
      </c>
      <c r="K42" s="135">
        <v>99.346919999999997</v>
      </c>
      <c r="L42" s="135">
        <v>100.58101000000001</v>
      </c>
      <c r="M42" s="135">
        <v>96.307540000000003</v>
      </c>
      <c r="N42" s="135">
        <v>99.267099999999999</v>
      </c>
      <c r="O42" s="135">
        <v>102.17628999999999</v>
      </c>
      <c r="P42" s="135">
        <v>102.84115</v>
      </c>
      <c r="Q42" s="135">
        <v>99.295010000000005</v>
      </c>
      <c r="R42" s="135">
        <v>98.971180000000004</v>
      </c>
      <c r="S42" s="125"/>
      <c r="T42" s="120"/>
      <c r="U42" s="120"/>
      <c r="V42" s="120"/>
      <c r="W42" s="120"/>
      <c r="X42" s="13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20.25" hidden="1">
      <c r="A43" s="121"/>
      <c r="B43" s="121"/>
      <c r="C43" s="137"/>
      <c r="D43" s="133"/>
      <c r="E43" s="133"/>
      <c r="F43" s="135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25"/>
      <c r="T43" s="120"/>
      <c r="U43" s="120"/>
      <c r="V43" s="120"/>
      <c r="W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ht="20.25" hidden="1">
      <c r="A44" s="121" t="s">
        <v>87</v>
      </c>
      <c r="B44" s="121"/>
      <c r="C44" s="133">
        <v>-0.43902000000000002</v>
      </c>
      <c r="D44" s="133">
        <v>0.12636</v>
      </c>
      <c r="E44" s="133">
        <v>-0.28494000000000003</v>
      </c>
      <c r="F44" s="135">
        <v>99.215190000000007</v>
      </c>
      <c r="G44" s="135">
        <v>102.38930999999999</v>
      </c>
      <c r="H44" s="135">
        <v>98.478849999999994</v>
      </c>
      <c r="I44" s="135">
        <v>103.94992999999999</v>
      </c>
      <c r="J44" s="135">
        <v>93.209419999999994</v>
      </c>
      <c r="K44" s="135">
        <v>99.492679999999993</v>
      </c>
      <c r="L44" s="135">
        <v>100.89483</v>
      </c>
      <c r="M44" s="135">
        <v>95.835930000000005</v>
      </c>
      <c r="N44" s="135">
        <v>99.34205</v>
      </c>
      <c r="O44" s="135">
        <v>102.33583</v>
      </c>
      <c r="P44" s="135">
        <v>103.16517</v>
      </c>
      <c r="Q44" s="135">
        <v>99.538790000000006</v>
      </c>
      <c r="R44" s="135">
        <v>99.447680000000005</v>
      </c>
      <c r="S44" s="125"/>
      <c r="T44" s="120"/>
      <c r="U44" s="120"/>
      <c r="V44" s="120"/>
      <c r="W44" s="120"/>
      <c r="X44" s="13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  <c r="IR44" s="120"/>
      <c r="IS44" s="120"/>
      <c r="IT44" s="120"/>
      <c r="IU44" s="120"/>
      <c r="IV44" s="120"/>
    </row>
    <row r="45" spans="1:256" ht="20.25" hidden="1">
      <c r="A45" s="121"/>
      <c r="B45" s="121"/>
      <c r="C45" s="137"/>
      <c r="D45" s="133"/>
      <c r="E45" s="133"/>
      <c r="F45" s="135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25"/>
      <c r="T45" s="120"/>
      <c r="U45" s="120"/>
      <c r="V45" s="120"/>
      <c r="W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  <c r="IR45" s="120"/>
      <c r="IS45" s="120"/>
      <c r="IT45" s="120"/>
      <c r="IU45" s="120"/>
      <c r="IV45" s="120"/>
    </row>
    <row r="46" spans="1:256" ht="20.25" hidden="1">
      <c r="A46" s="121" t="s">
        <v>78</v>
      </c>
      <c r="B46" s="121"/>
      <c r="C46" s="133">
        <v>-0.26606542251994547</v>
      </c>
      <c r="D46" s="133">
        <v>-6.858828774103376E-2</v>
      </c>
      <c r="E46" s="133">
        <v>-0.28042332421835958</v>
      </c>
      <c r="F46" s="135">
        <v>99.147139999999993</v>
      </c>
      <c r="G46" s="135">
        <v>101.64737</v>
      </c>
      <c r="H46" s="135">
        <v>98.567130000000006</v>
      </c>
      <c r="I46" s="135">
        <v>99.370660000000001</v>
      </c>
      <c r="J46" s="135">
        <v>93.210660000000004</v>
      </c>
      <c r="K46" s="135">
        <v>99.328289999999996</v>
      </c>
      <c r="L46" s="135">
        <v>101.00583</v>
      </c>
      <c r="M46" s="135">
        <v>94.601900000000001</v>
      </c>
      <c r="N46" s="135">
        <v>99.319760000000002</v>
      </c>
      <c r="O46" s="135">
        <v>102.80679000000001</v>
      </c>
      <c r="P46" s="135">
        <v>103.16517</v>
      </c>
      <c r="Q46" s="135">
        <v>104.17648</v>
      </c>
      <c r="R46" s="135">
        <v>99.224180000000004</v>
      </c>
      <c r="S46" s="125"/>
      <c r="T46" s="120"/>
      <c r="U46" s="120"/>
      <c r="V46" s="120"/>
      <c r="W46" s="120"/>
      <c r="X46" s="13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</row>
    <row r="47" spans="1:256" ht="20.25" hidden="1">
      <c r="A47" s="121"/>
      <c r="B47" s="121"/>
      <c r="C47" s="137"/>
      <c r="D47" s="133"/>
      <c r="E47" s="133"/>
      <c r="F47" s="135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25"/>
      <c r="T47" s="120"/>
      <c r="U47" s="120"/>
      <c r="V47" s="120"/>
      <c r="W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</row>
    <row r="48" spans="1:256" ht="20.25" hidden="1">
      <c r="A48" s="121" t="s">
        <v>79</v>
      </c>
      <c r="B48" s="121"/>
      <c r="C48" s="133">
        <v>-1.0547441219931342</v>
      </c>
      <c r="D48" s="133">
        <v>-0.7215639301345389</v>
      </c>
      <c r="E48" s="133">
        <v>-0.43542769369472323</v>
      </c>
      <c r="F48" s="135">
        <v>98.431730000000002</v>
      </c>
      <c r="G48" s="135">
        <v>101.19555</v>
      </c>
      <c r="H48" s="135">
        <v>97.790570000000002</v>
      </c>
      <c r="I48" s="135">
        <v>93.726219999999998</v>
      </c>
      <c r="J48" s="135">
        <v>93.198520000000002</v>
      </c>
      <c r="K48" s="135">
        <v>99.424620000000004</v>
      </c>
      <c r="L48" s="135">
        <v>100.99321999999999</v>
      </c>
      <c r="M48" s="135">
        <v>92.658230000000003</v>
      </c>
      <c r="N48" s="135">
        <v>99.250389999999996</v>
      </c>
      <c r="O48" s="135">
        <v>102.96747000000001</v>
      </c>
      <c r="P48" s="135">
        <v>103.16517</v>
      </c>
      <c r="Q48" s="135">
        <v>104.22687999999999</v>
      </c>
      <c r="R48" s="135">
        <v>98.717420000000004</v>
      </c>
      <c r="S48" s="125"/>
      <c r="T48" s="120"/>
      <c r="U48" s="120"/>
      <c r="V48" s="120"/>
      <c r="W48" s="120"/>
      <c r="X48" s="13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20.25" hidden="1">
      <c r="A49" s="121"/>
      <c r="B49" s="121"/>
      <c r="C49" s="137"/>
      <c r="D49" s="133"/>
      <c r="E49" s="133"/>
      <c r="F49" s="135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25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20.25" hidden="1">
      <c r="A50" s="121" t="s">
        <v>80</v>
      </c>
      <c r="B50" s="121"/>
      <c r="C50" s="133">
        <v>-0.66452999999999995</v>
      </c>
      <c r="D50" s="137">
        <v>9.4699999999999993E-3</v>
      </c>
      <c r="E50" s="133">
        <v>-0.47352</v>
      </c>
      <c r="F50" s="135">
        <v>98.441050000000004</v>
      </c>
      <c r="G50" s="135">
        <v>101.45303</v>
      </c>
      <c r="H50" s="135">
        <v>97.742320000000007</v>
      </c>
      <c r="I50" s="135">
        <v>93.645660000000007</v>
      </c>
      <c r="J50" s="135">
        <v>93.20438</v>
      </c>
      <c r="K50" s="135">
        <v>99.139039999999994</v>
      </c>
      <c r="L50" s="135">
        <v>100.85962000000001</v>
      </c>
      <c r="M50" s="135">
        <v>92.506290000000007</v>
      </c>
      <c r="N50" s="135">
        <v>99.385919999999999</v>
      </c>
      <c r="O50" s="135">
        <v>102.88047</v>
      </c>
      <c r="P50" s="135">
        <v>103.16517</v>
      </c>
      <c r="Q50" s="135">
        <v>104.23090999999999</v>
      </c>
      <c r="R50" s="135">
        <v>98.870599999999996</v>
      </c>
      <c r="S50" s="125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20.25" hidden="1">
      <c r="A51" s="121"/>
      <c r="B51" s="121"/>
      <c r="C51" s="133"/>
      <c r="D51" s="133"/>
      <c r="E51" s="133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25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20.25" hidden="1">
      <c r="A52" s="121" t="s">
        <v>81</v>
      </c>
      <c r="B52" s="121"/>
      <c r="C52" s="133">
        <v>-0.52224999999999999</v>
      </c>
      <c r="D52" s="133">
        <v>0.47026000000000001</v>
      </c>
      <c r="E52" s="133">
        <v>-0.48048000000000002</v>
      </c>
      <c r="F52" s="135">
        <v>98.903980000000004</v>
      </c>
      <c r="G52" s="135">
        <v>101.64164</v>
      </c>
      <c r="H52" s="135">
        <v>98.268889999999999</v>
      </c>
      <c r="I52" s="135">
        <v>101.48220000000001</v>
      </c>
      <c r="J52" s="135">
        <v>93.20438</v>
      </c>
      <c r="K52" s="135">
        <v>99.570120000000003</v>
      </c>
      <c r="L52" s="135">
        <v>100.95676</v>
      </c>
      <c r="M52" s="135">
        <v>92.237899999999996</v>
      </c>
      <c r="N52" s="135">
        <v>99.192719999999994</v>
      </c>
      <c r="O52" s="135">
        <v>103.79107999999999</v>
      </c>
      <c r="P52" s="135">
        <v>103.16517</v>
      </c>
      <c r="Q52" s="135">
        <v>104.39554</v>
      </c>
      <c r="R52" s="135">
        <v>99.737610000000004</v>
      </c>
      <c r="S52" s="125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20.25" hidden="1">
      <c r="A53" s="121"/>
      <c r="B53" s="121"/>
      <c r="C53" s="133"/>
      <c r="D53" s="133"/>
      <c r="E53" s="133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25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20.25" hidden="1">
      <c r="A54" s="121" t="s">
        <v>82</v>
      </c>
      <c r="B54" s="121"/>
      <c r="C54" s="133">
        <v>-0.84497</v>
      </c>
      <c r="D54" s="133">
        <v>-0.28345999999999999</v>
      </c>
      <c r="E54" s="133">
        <v>-0.52608999999999995</v>
      </c>
      <c r="F54" s="135">
        <v>98.623630000000006</v>
      </c>
      <c r="G54" s="135">
        <v>101.40857</v>
      </c>
      <c r="H54" s="135">
        <v>97.977567361093989</v>
      </c>
      <c r="I54" s="135">
        <v>94.86215</v>
      </c>
      <c r="J54" s="135">
        <v>93.20438</v>
      </c>
      <c r="K54" s="135">
        <v>99.116900000000001</v>
      </c>
      <c r="L54" s="135">
        <v>100.95676</v>
      </c>
      <c r="M54" s="135">
        <v>92.945189999999997</v>
      </c>
      <c r="N54" s="135">
        <v>99.187669999999997</v>
      </c>
      <c r="O54" s="135">
        <v>103.875</v>
      </c>
      <c r="P54" s="135">
        <v>103.16517</v>
      </c>
      <c r="Q54" s="135">
        <v>104.30379000000001</v>
      </c>
      <c r="R54" s="135">
        <v>98.798580000000001</v>
      </c>
      <c r="S54" s="125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20.25" hidden="1">
      <c r="A55" s="121"/>
      <c r="B55" s="121"/>
      <c r="C55" s="133"/>
      <c r="D55" s="133"/>
      <c r="E55" s="133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25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20.25" hidden="1">
      <c r="A56" s="121" t="s">
        <v>83</v>
      </c>
      <c r="B56" s="121"/>
      <c r="C56" s="133">
        <v>-0.40329999999999999</v>
      </c>
      <c r="D56" s="133">
        <v>0.66200000000000003</v>
      </c>
      <c r="E56" s="133">
        <v>-0.51241000000000003</v>
      </c>
      <c r="F56" s="135">
        <v>99.276510000000002</v>
      </c>
      <c r="G56" s="135">
        <v>101.67152</v>
      </c>
      <c r="H56" s="142">
        <v>98.720910000000003</v>
      </c>
      <c r="I56" s="135">
        <v>102.55786999999999</v>
      </c>
      <c r="J56" s="135">
        <v>93.20438</v>
      </c>
      <c r="K56" s="135">
        <v>99.403319999999994</v>
      </c>
      <c r="L56" s="135">
        <v>101.19753</v>
      </c>
      <c r="M56" s="135">
        <v>93.63937</v>
      </c>
      <c r="N56" s="135">
        <v>99.7834</v>
      </c>
      <c r="O56" s="135">
        <v>104.30703</v>
      </c>
      <c r="P56" s="135">
        <v>103.16517</v>
      </c>
      <c r="Q56" s="135">
        <v>104.35518</v>
      </c>
      <c r="R56" s="135">
        <v>99.649209999999997</v>
      </c>
      <c r="S56" s="125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ht="20.25" hidden="1">
      <c r="A57" s="121"/>
      <c r="B57" s="121"/>
      <c r="C57" s="133"/>
      <c r="D57" s="133"/>
      <c r="E57" s="133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25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  <c r="HY57" s="120"/>
      <c r="HZ57" s="120"/>
      <c r="IA57" s="120"/>
      <c r="IB57" s="120"/>
      <c r="IC57" s="120"/>
      <c r="ID57" s="120"/>
      <c r="IE57" s="120"/>
      <c r="IF57" s="120"/>
      <c r="IG57" s="120"/>
      <c r="IH57" s="120"/>
      <c r="II57" s="120"/>
      <c r="IJ57" s="120"/>
      <c r="IK57" s="120"/>
      <c r="IL57" s="120"/>
      <c r="IM57" s="120"/>
      <c r="IN57" s="120"/>
      <c r="IO57" s="120"/>
      <c r="IP57" s="120"/>
      <c r="IQ57" s="120"/>
      <c r="IR57" s="120"/>
      <c r="IS57" s="120"/>
      <c r="IT57" s="120"/>
      <c r="IU57" s="120"/>
      <c r="IV57" s="120"/>
    </row>
    <row r="58" spans="1:256" ht="20.25" hidden="1">
      <c r="A58" s="121" t="s">
        <v>84</v>
      </c>
      <c r="B58" s="121"/>
      <c r="C58" s="133">
        <v>-0.26232</v>
      </c>
      <c r="D58" s="133">
        <v>-0.13458000000000001</v>
      </c>
      <c r="E58" s="133">
        <v>-0.4874</v>
      </c>
      <c r="F58" s="135">
        <v>99.142910000000001</v>
      </c>
      <c r="G58" s="135">
        <v>101.57211</v>
      </c>
      <c r="H58" s="135">
        <v>98.579369999999997</v>
      </c>
      <c r="I58" s="135">
        <v>100.15778</v>
      </c>
      <c r="J58" s="135">
        <v>93.20438</v>
      </c>
      <c r="K58" s="135">
        <v>100.74897</v>
      </c>
      <c r="L58" s="135">
        <v>101.38876999999999</v>
      </c>
      <c r="M58" s="135">
        <v>93.015529999999998</v>
      </c>
      <c r="N58" s="135">
        <v>99.615080000000006</v>
      </c>
      <c r="O58" s="135">
        <v>104.41294000000001</v>
      </c>
      <c r="P58" s="135">
        <v>103.16517</v>
      </c>
      <c r="Q58" s="135">
        <v>104.42650999999999</v>
      </c>
      <c r="R58" s="135">
        <v>99.692329999999998</v>
      </c>
      <c r="S58" s="125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  <c r="IU58" s="120"/>
      <c r="IV58" s="120"/>
    </row>
    <row r="59" spans="1:256" ht="20.25" hidden="1">
      <c r="A59" s="121"/>
      <c r="B59" s="121"/>
      <c r="C59" s="137"/>
      <c r="D59" s="133"/>
      <c r="E59" s="133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25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  <c r="HV59" s="120"/>
      <c r="HW59" s="120"/>
      <c r="HX59" s="120"/>
      <c r="HY59" s="120"/>
      <c r="HZ59" s="120"/>
      <c r="IA59" s="120"/>
      <c r="IB59" s="120"/>
      <c r="IC59" s="120"/>
      <c r="ID59" s="120"/>
      <c r="IE59" s="120"/>
      <c r="IF59" s="120"/>
      <c r="IG59" s="120"/>
      <c r="IH59" s="120"/>
      <c r="II59" s="120"/>
      <c r="IJ59" s="120"/>
      <c r="IK59" s="120"/>
      <c r="IL59" s="120"/>
      <c r="IM59" s="120"/>
      <c r="IN59" s="120"/>
      <c r="IO59" s="120"/>
      <c r="IP59" s="120"/>
      <c r="IQ59" s="120"/>
      <c r="IR59" s="120"/>
      <c r="IS59" s="120"/>
      <c r="IT59" s="120"/>
      <c r="IU59" s="120"/>
      <c r="IV59" s="120"/>
    </row>
    <row r="60" spans="1:256" ht="20.25" hidden="1">
      <c r="A60" s="121" t="s">
        <v>85</v>
      </c>
      <c r="B60" s="121"/>
      <c r="C60" s="133">
        <v>-8.3260000000000001E-2</v>
      </c>
      <c r="D60" s="133">
        <v>6.7610000000000003E-2</v>
      </c>
      <c r="E60" s="133">
        <v>-0.45069999999999999</v>
      </c>
      <c r="F60" s="135">
        <v>99.209940000000003</v>
      </c>
      <c r="G60" s="135">
        <v>101.6215</v>
      </c>
      <c r="H60" s="142">
        <v>98.650499999999994</v>
      </c>
      <c r="I60" s="135">
        <v>101.95555</v>
      </c>
      <c r="J60" s="135">
        <v>93.233879999999999</v>
      </c>
      <c r="K60" s="135">
        <v>101.59923000000001</v>
      </c>
      <c r="L60" s="135">
        <v>101.47945</v>
      </c>
      <c r="M60" s="135">
        <v>92.677310000000006</v>
      </c>
      <c r="N60" s="135">
        <v>99.562119999999993</v>
      </c>
      <c r="O60" s="135">
        <v>104.22563</v>
      </c>
      <c r="P60" s="135">
        <v>103.16517</v>
      </c>
      <c r="Q60" s="135">
        <v>104.43501999999999</v>
      </c>
      <c r="R60" s="135">
        <v>99.722480000000004</v>
      </c>
      <c r="S60" s="125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  <c r="FK60" s="120"/>
      <c r="FL60" s="120"/>
      <c r="FM60" s="120"/>
      <c r="FN60" s="120"/>
      <c r="FO60" s="120"/>
      <c r="FP60" s="120"/>
      <c r="FQ60" s="120"/>
      <c r="FR60" s="120"/>
      <c r="FS60" s="120"/>
      <c r="FT60" s="120"/>
      <c r="FU60" s="120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0"/>
      <c r="GQ60" s="120"/>
      <c r="GR60" s="120"/>
      <c r="GS60" s="120"/>
      <c r="GT60" s="120"/>
      <c r="GU60" s="120"/>
      <c r="GV60" s="120"/>
      <c r="GW60" s="120"/>
      <c r="GX60" s="120"/>
      <c r="GY60" s="120"/>
      <c r="GZ60" s="120"/>
      <c r="HA60" s="120"/>
      <c r="HB60" s="120"/>
      <c r="HC60" s="120"/>
      <c r="HD60" s="120"/>
      <c r="HE60" s="120"/>
      <c r="HF60" s="120"/>
      <c r="HG60" s="120"/>
      <c r="HH60" s="120"/>
      <c r="HI60" s="120"/>
      <c r="HJ60" s="120"/>
      <c r="HK60" s="120"/>
      <c r="HL60" s="120"/>
      <c r="HM60" s="120"/>
      <c r="HN60" s="120"/>
      <c r="HO60" s="120"/>
      <c r="HP60" s="120"/>
      <c r="HQ60" s="120"/>
      <c r="HR60" s="120"/>
      <c r="HS60" s="120"/>
      <c r="HT60" s="120"/>
      <c r="HU60" s="120"/>
      <c r="HV60" s="120"/>
      <c r="HW60" s="120"/>
      <c r="HX60" s="120"/>
      <c r="HY60" s="120"/>
      <c r="HZ60" s="120"/>
      <c r="IA60" s="120"/>
      <c r="IB60" s="120"/>
      <c r="IC60" s="120"/>
      <c r="ID60" s="120"/>
      <c r="IE60" s="120"/>
      <c r="IF60" s="120"/>
      <c r="IG60" s="120"/>
      <c r="IH60" s="120"/>
      <c r="II60" s="120"/>
      <c r="IJ60" s="120"/>
      <c r="IK60" s="120"/>
      <c r="IL60" s="120"/>
      <c r="IM60" s="120"/>
      <c r="IN60" s="120"/>
      <c r="IO60" s="120"/>
      <c r="IP60" s="120"/>
      <c r="IQ60" s="120"/>
      <c r="IR60" s="120"/>
      <c r="IS60" s="120"/>
      <c r="IT60" s="120"/>
      <c r="IU60" s="120"/>
      <c r="IV60" s="120"/>
    </row>
    <row r="61" spans="1:256" ht="20.25" hidden="1">
      <c r="A61" s="121"/>
      <c r="B61" s="121"/>
      <c r="C61" s="133"/>
      <c r="D61" s="133"/>
      <c r="E61" s="133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25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  <c r="IQ61" s="120"/>
      <c r="IR61" s="120"/>
      <c r="IS61" s="120"/>
      <c r="IT61" s="120"/>
      <c r="IU61" s="120"/>
      <c r="IV61" s="120"/>
    </row>
    <row r="62" spans="1:256" ht="20.25" hidden="1">
      <c r="A62" s="121" t="s">
        <v>86</v>
      </c>
      <c r="B62" s="121"/>
      <c r="C62" s="133">
        <v>0.27340999999999999</v>
      </c>
      <c r="D62" s="133">
        <v>0.18024999999999999</v>
      </c>
      <c r="E62" s="133">
        <v>-0.39051000000000002</v>
      </c>
      <c r="F62" s="135">
        <v>99.388760000000005</v>
      </c>
      <c r="G62" s="135">
        <v>101.70679</v>
      </c>
      <c r="H62" s="135">
        <v>98.851020000000005</v>
      </c>
      <c r="I62" s="135">
        <v>96.225170000000006</v>
      </c>
      <c r="J62" s="135">
        <v>93.233879999999999</v>
      </c>
      <c r="K62" s="135">
        <v>101.60956</v>
      </c>
      <c r="L62" s="135">
        <v>101.47945</v>
      </c>
      <c r="M62" s="135">
        <v>94.691220000000001</v>
      </c>
      <c r="N62" s="135">
        <v>99.552080000000004</v>
      </c>
      <c r="O62" s="135">
        <v>104.39779</v>
      </c>
      <c r="P62" s="135">
        <v>103.16517</v>
      </c>
      <c r="Q62" s="135">
        <v>104.39836</v>
      </c>
      <c r="R62" s="135">
        <v>99.606859999999998</v>
      </c>
      <c r="S62" s="125"/>
      <c r="T62" s="120"/>
      <c r="U62" s="120"/>
      <c r="V62" s="120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256" ht="20.25" hidden="1">
      <c r="A63" s="121"/>
      <c r="B63" s="121"/>
      <c r="C63" s="133"/>
      <c r="D63" s="133"/>
      <c r="E63" s="133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25"/>
      <c r="T63" s="120"/>
      <c r="U63" s="120"/>
      <c r="V63" s="120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</row>
    <row r="64" spans="1:256" ht="20.25">
      <c r="A64" s="121">
        <v>2020</v>
      </c>
      <c r="B64" s="133">
        <v>1.9374800000000001</v>
      </c>
      <c r="C64" s="133"/>
      <c r="D64" s="133"/>
      <c r="E64" s="133"/>
      <c r="F64" s="135">
        <v>100.89924999999999</v>
      </c>
      <c r="G64" s="135">
        <v>104.2803</v>
      </c>
      <c r="H64" s="135">
        <v>100.11490999999999</v>
      </c>
      <c r="I64" s="135">
        <v>100.02603000000001</v>
      </c>
      <c r="J64" s="135">
        <v>93.187870000000004</v>
      </c>
      <c r="K64" s="135">
        <v>101.63074</v>
      </c>
      <c r="L64" s="135">
        <v>101.62661</v>
      </c>
      <c r="M64" s="135">
        <v>95.036720000000003</v>
      </c>
      <c r="N64" s="135">
        <v>99.536490000000001</v>
      </c>
      <c r="O64" s="135">
        <v>103.44490999999999</v>
      </c>
      <c r="P64" s="135">
        <v>105.0869</v>
      </c>
      <c r="Q64" s="135">
        <v>103.74047</v>
      </c>
      <c r="R64" s="135">
        <v>110.14534</v>
      </c>
      <c r="S64" s="125"/>
      <c r="T64" s="120"/>
      <c r="U64" s="120"/>
      <c r="V64" s="120"/>
      <c r="W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0"/>
      <c r="GQ64" s="120"/>
      <c r="GR64" s="120"/>
      <c r="GS64" s="120"/>
      <c r="GT64" s="120"/>
      <c r="GU64" s="120"/>
      <c r="GV64" s="120"/>
      <c r="GW64" s="120"/>
      <c r="GX64" s="120"/>
      <c r="GY64" s="120"/>
      <c r="GZ64" s="120"/>
      <c r="HA64" s="120"/>
      <c r="HB64" s="120"/>
      <c r="HC64" s="120"/>
      <c r="HD64" s="120"/>
      <c r="HE64" s="120"/>
      <c r="HF64" s="120"/>
      <c r="HG64" s="120"/>
      <c r="HH64" s="120"/>
      <c r="HI64" s="120"/>
      <c r="HJ64" s="120"/>
      <c r="HK64" s="120"/>
      <c r="HL64" s="120"/>
      <c r="HM64" s="120"/>
      <c r="HN64" s="120"/>
      <c r="HO64" s="120"/>
      <c r="HP64" s="120"/>
      <c r="HQ64" s="120"/>
      <c r="HR64" s="120"/>
      <c r="HS64" s="120"/>
      <c r="HT64" s="120"/>
      <c r="HU64" s="120"/>
      <c r="HV64" s="120"/>
      <c r="HW64" s="120"/>
      <c r="HX64" s="120"/>
      <c r="HY64" s="120"/>
      <c r="HZ64" s="120"/>
      <c r="IA64" s="120"/>
      <c r="IB64" s="120"/>
      <c r="IC64" s="120"/>
      <c r="ID64" s="120"/>
      <c r="IE64" s="120"/>
      <c r="IF64" s="120"/>
      <c r="IG64" s="120"/>
      <c r="IH64" s="120"/>
      <c r="II64" s="120"/>
      <c r="IJ64" s="120"/>
      <c r="IK64" s="120"/>
      <c r="IL64" s="120"/>
      <c r="IM64" s="120"/>
      <c r="IN64" s="120"/>
      <c r="IO64" s="120"/>
      <c r="IP64" s="120"/>
      <c r="IQ64" s="120"/>
      <c r="IR64" s="120"/>
      <c r="IS64" s="120"/>
      <c r="IT64" s="120"/>
      <c r="IU64" s="120"/>
      <c r="IV64" s="120"/>
    </row>
    <row r="65" spans="1:256" ht="20.25" hidden="1">
      <c r="A65" s="121"/>
      <c r="B65" s="121"/>
      <c r="C65" s="137"/>
      <c r="D65" s="133"/>
      <c r="E65" s="133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25"/>
      <c r="T65" s="120"/>
      <c r="U65" s="120"/>
      <c r="V65" s="120"/>
      <c r="W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  <c r="IL65" s="120"/>
      <c r="IM65" s="120"/>
      <c r="IN65" s="120"/>
      <c r="IO65" s="120"/>
      <c r="IP65" s="120"/>
      <c r="IQ65" s="120"/>
      <c r="IR65" s="120"/>
      <c r="IS65" s="120"/>
      <c r="IT65" s="120"/>
      <c r="IU65" s="120"/>
      <c r="IV65" s="120"/>
    </row>
    <row r="66" spans="1:256" ht="20.25" hidden="1">
      <c r="A66" s="121" t="s">
        <v>75</v>
      </c>
      <c r="B66" s="121"/>
      <c r="C66" s="133">
        <v>1.0994900000000001</v>
      </c>
      <c r="D66" s="133">
        <v>0.60958999999999997</v>
      </c>
      <c r="E66" s="133">
        <v>1.0994900000000001</v>
      </c>
      <c r="F66" s="135">
        <v>99.994630000000001</v>
      </c>
      <c r="G66" s="135">
        <v>102.44532</v>
      </c>
      <c r="H66" s="135">
        <v>99.426109999999994</v>
      </c>
      <c r="I66" s="143">
        <v>95.848749999999995</v>
      </c>
      <c r="J66" s="142">
        <v>93.230230000000006</v>
      </c>
      <c r="K66" s="143">
        <v>100.85447000000001</v>
      </c>
      <c r="L66" s="143">
        <v>101.70359999999999</v>
      </c>
      <c r="M66" s="143">
        <v>93.701130000000006</v>
      </c>
      <c r="N66" s="143">
        <v>99.503839999999997</v>
      </c>
      <c r="O66" s="143">
        <v>102.79844</v>
      </c>
      <c r="P66" s="143">
        <v>103.35768</v>
      </c>
      <c r="Q66" s="143">
        <v>104.68393</v>
      </c>
      <c r="R66" s="143">
        <v>109.94135</v>
      </c>
      <c r="S66" s="125"/>
      <c r="T66" s="120"/>
      <c r="U66" s="120"/>
      <c r="V66" s="120"/>
      <c r="W66" s="120"/>
      <c r="X66" s="13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  <c r="IT66" s="120"/>
      <c r="IU66" s="120"/>
      <c r="IV66" s="120"/>
    </row>
    <row r="67" spans="1:256" ht="20.25" hidden="1">
      <c r="A67" s="121"/>
      <c r="B67" s="121"/>
      <c r="C67" s="133"/>
      <c r="D67" s="133"/>
      <c r="E67" s="133"/>
      <c r="F67" s="135"/>
      <c r="G67" s="135"/>
      <c r="H67" s="135"/>
      <c r="I67" s="143"/>
      <c r="J67" s="142"/>
      <c r="K67" s="143"/>
      <c r="L67" s="143"/>
      <c r="M67" s="143"/>
      <c r="N67" s="143"/>
      <c r="O67" s="143"/>
      <c r="P67" s="143"/>
      <c r="Q67" s="143"/>
      <c r="R67" s="143"/>
      <c r="S67" s="125"/>
      <c r="T67" s="120"/>
      <c r="U67" s="120"/>
      <c r="V67" s="120"/>
      <c r="W67" s="120"/>
      <c r="X67" s="13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  <c r="IL67" s="120"/>
      <c r="IM67" s="120"/>
      <c r="IN67" s="120"/>
      <c r="IO67" s="120"/>
      <c r="IP67" s="120"/>
      <c r="IQ67" s="120"/>
      <c r="IR67" s="120"/>
      <c r="IS67" s="120"/>
      <c r="IT67" s="120"/>
      <c r="IU67" s="120"/>
      <c r="IV67" s="120"/>
    </row>
    <row r="68" spans="1:256" ht="20.25" hidden="1">
      <c r="A68" s="121" t="s">
        <v>76</v>
      </c>
      <c r="B68" s="121"/>
      <c r="C68" s="133">
        <v>1.44848</v>
      </c>
      <c r="D68" s="133">
        <v>0.53068000000000004</v>
      </c>
      <c r="E68" s="133">
        <v>1.5464037023886767</v>
      </c>
      <c r="F68" s="135">
        <v>100.52528</v>
      </c>
      <c r="G68" s="135">
        <v>103.34846</v>
      </c>
      <c r="H68" s="135">
        <v>99.870360000000005</v>
      </c>
      <c r="I68" s="135">
        <v>102.46853</v>
      </c>
      <c r="J68" s="135">
        <v>93.230230000000006</v>
      </c>
      <c r="K68" s="135">
        <v>101.74789</v>
      </c>
      <c r="L68" s="135">
        <v>101.64700999999999</v>
      </c>
      <c r="M68" s="135">
        <v>93.335009999999997</v>
      </c>
      <c r="N68" s="135">
        <v>99.436310000000006</v>
      </c>
      <c r="O68" s="135">
        <v>102.70368000000001</v>
      </c>
      <c r="P68" s="135">
        <v>105.2441</v>
      </c>
      <c r="Q68" s="135">
        <v>104.27045</v>
      </c>
      <c r="R68" s="135">
        <v>110.28842</v>
      </c>
      <c r="S68" s="125"/>
      <c r="T68" s="120"/>
      <c r="U68" s="120"/>
      <c r="V68" s="120"/>
      <c r="W68" s="120"/>
      <c r="X68" s="13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0"/>
      <c r="FK68" s="120"/>
      <c r="FL68" s="120"/>
      <c r="FM68" s="120"/>
      <c r="FN68" s="120"/>
      <c r="FO68" s="120"/>
      <c r="FP68" s="120"/>
      <c r="FQ68" s="120"/>
      <c r="FR68" s="120"/>
      <c r="FS68" s="120"/>
      <c r="FT68" s="120"/>
      <c r="FU68" s="120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0"/>
      <c r="GQ68" s="120"/>
      <c r="GR68" s="120"/>
      <c r="GS68" s="120"/>
      <c r="GT68" s="120"/>
      <c r="GU68" s="120"/>
      <c r="GV68" s="120"/>
      <c r="GW68" s="120"/>
      <c r="GX68" s="120"/>
      <c r="GY68" s="120"/>
      <c r="GZ68" s="120"/>
      <c r="HA68" s="120"/>
      <c r="HB68" s="120"/>
      <c r="HC68" s="120"/>
      <c r="HD68" s="120"/>
      <c r="HE68" s="120"/>
      <c r="HF68" s="120"/>
      <c r="HG68" s="120"/>
      <c r="HH68" s="120"/>
      <c r="HI68" s="120"/>
      <c r="HJ68" s="120"/>
      <c r="HK68" s="120"/>
      <c r="HL68" s="120"/>
      <c r="HM68" s="120"/>
      <c r="HN68" s="120"/>
      <c r="HO68" s="120"/>
      <c r="HP68" s="120"/>
      <c r="HQ68" s="120"/>
      <c r="HR68" s="120"/>
      <c r="HS68" s="120"/>
      <c r="HT68" s="120"/>
      <c r="HU68" s="120"/>
      <c r="HV68" s="120"/>
      <c r="HW68" s="120"/>
      <c r="HX68" s="120"/>
      <c r="HY68" s="120"/>
      <c r="HZ68" s="120"/>
      <c r="IA68" s="120"/>
      <c r="IB68" s="120"/>
      <c r="IC68" s="120"/>
      <c r="ID68" s="120"/>
      <c r="IE68" s="120"/>
      <c r="IF68" s="120"/>
      <c r="IG68" s="120"/>
      <c r="IH68" s="120"/>
      <c r="II68" s="120"/>
      <c r="IJ68" s="120"/>
      <c r="IK68" s="120"/>
      <c r="IL68" s="120"/>
      <c r="IM68" s="120"/>
      <c r="IN68" s="120"/>
      <c r="IO68" s="120"/>
      <c r="IP68" s="120"/>
      <c r="IQ68" s="120"/>
      <c r="IR68" s="120"/>
      <c r="IS68" s="120"/>
      <c r="IT68" s="120"/>
      <c r="IU68" s="120"/>
      <c r="IV68" s="120"/>
    </row>
    <row r="69" spans="1:256" ht="20.25" hidden="1">
      <c r="A69" s="121"/>
      <c r="B69" s="121"/>
      <c r="C69" s="133"/>
      <c r="D69" s="133"/>
      <c r="E69" s="133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25"/>
      <c r="T69" s="120"/>
      <c r="U69" s="125"/>
      <c r="V69" s="120"/>
      <c r="W69" s="120"/>
      <c r="X69" s="13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  <c r="IL69" s="120"/>
      <c r="IM69" s="120"/>
      <c r="IN69" s="120"/>
      <c r="IO69" s="120"/>
      <c r="IP69" s="120"/>
      <c r="IQ69" s="120"/>
      <c r="IR69" s="120"/>
      <c r="IS69" s="120"/>
      <c r="IT69" s="120"/>
      <c r="IU69" s="120"/>
      <c r="IV69" s="120"/>
    </row>
    <row r="70" spans="1:256" ht="20.25" hidden="1">
      <c r="A70" s="121" t="s">
        <v>77</v>
      </c>
      <c r="B70" s="121"/>
      <c r="C70" s="133">
        <v>1.6305099999999999</v>
      </c>
      <c r="D70" s="133">
        <v>0.30602000000000001</v>
      </c>
      <c r="E70" s="133">
        <v>1.3931100000000001</v>
      </c>
      <c r="F70" s="135">
        <v>100.83291</v>
      </c>
      <c r="G70" s="135">
        <v>103.46955</v>
      </c>
      <c r="H70" s="135">
        <v>103.46955</v>
      </c>
      <c r="I70" s="135">
        <v>103.18907</v>
      </c>
      <c r="J70" s="135">
        <v>93.230230000000006</v>
      </c>
      <c r="K70" s="135">
        <v>101.5393</v>
      </c>
      <c r="L70" s="135">
        <v>101.64085</v>
      </c>
      <c r="M70" s="135">
        <v>94.967460000000003</v>
      </c>
      <c r="N70" s="135">
        <v>98.139060000000001</v>
      </c>
      <c r="O70" s="135">
        <v>103.07625</v>
      </c>
      <c r="P70" s="135">
        <v>105.2441</v>
      </c>
      <c r="Q70" s="135">
        <v>104.27045</v>
      </c>
      <c r="R70" s="135">
        <v>110.32337</v>
      </c>
      <c r="S70" s="125"/>
      <c r="T70" s="120"/>
      <c r="U70" s="120"/>
      <c r="V70" s="120"/>
      <c r="W70" s="120"/>
      <c r="X70" s="13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0"/>
      <c r="ET70" s="120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0"/>
      <c r="FK70" s="120"/>
      <c r="FL70" s="120"/>
      <c r="FM70" s="120"/>
      <c r="FN70" s="120"/>
      <c r="FO70" s="120"/>
      <c r="FP70" s="120"/>
      <c r="FQ70" s="120"/>
      <c r="FR70" s="120"/>
      <c r="FS70" s="120"/>
      <c r="FT70" s="120"/>
      <c r="FU70" s="120"/>
      <c r="FV70" s="120"/>
      <c r="FW70" s="120"/>
      <c r="FX70" s="120"/>
      <c r="FY70" s="120"/>
      <c r="FZ70" s="120"/>
      <c r="GA70" s="120"/>
      <c r="GB70" s="120"/>
      <c r="GC70" s="120"/>
      <c r="GD70" s="120"/>
      <c r="GE70" s="120"/>
      <c r="GF70" s="120"/>
      <c r="GG70" s="120"/>
      <c r="GH70" s="120"/>
      <c r="GI70" s="120"/>
      <c r="GJ70" s="120"/>
      <c r="GK70" s="120"/>
      <c r="GL70" s="120"/>
      <c r="GM70" s="120"/>
      <c r="GN70" s="120"/>
      <c r="GO70" s="120"/>
      <c r="GP70" s="120"/>
      <c r="GQ70" s="120"/>
      <c r="GR70" s="120"/>
      <c r="GS70" s="120"/>
      <c r="GT70" s="120"/>
      <c r="GU70" s="120"/>
      <c r="GV70" s="120"/>
      <c r="GW70" s="120"/>
      <c r="GX70" s="120"/>
      <c r="GY70" s="120"/>
      <c r="GZ70" s="120"/>
      <c r="HA70" s="120"/>
      <c r="HB70" s="120"/>
      <c r="HC70" s="120"/>
      <c r="HD70" s="120"/>
      <c r="HE70" s="120"/>
      <c r="HF70" s="120"/>
      <c r="HG70" s="120"/>
      <c r="HH70" s="120"/>
      <c r="HI70" s="120"/>
      <c r="HJ70" s="120"/>
      <c r="HK70" s="120"/>
      <c r="HL70" s="120"/>
      <c r="HM70" s="120"/>
      <c r="HN70" s="120"/>
      <c r="HO70" s="120"/>
      <c r="HP70" s="120"/>
      <c r="HQ70" s="120"/>
      <c r="HR70" s="120"/>
      <c r="HS70" s="120"/>
      <c r="HT70" s="120"/>
      <c r="HU70" s="120"/>
      <c r="HV70" s="120"/>
      <c r="HW70" s="120"/>
      <c r="HX70" s="120"/>
      <c r="HY70" s="120"/>
      <c r="HZ70" s="120"/>
      <c r="IA70" s="120"/>
      <c r="IB70" s="120"/>
      <c r="IC70" s="120"/>
      <c r="ID70" s="120"/>
      <c r="IE70" s="120"/>
      <c r="IF70" s="120"/>
      <c r="IG70" s="120"/>
      <c r="IH70" s="120"/>
      <c r="II70" s="120"/>
      <c r="IJ70" s="120"/>
      <c r="IK70" s="120"/>
      <c r="IL70" s="120"/>
      <c r="IM70" s="120"/>
      <c r="IN70" s="120"/>
      <c r="IO70" s="120"/>
      <c r="IP70" s="120"/>
      <c r="IQ70" s="120"/>
      <c r="IR70" s="120"/>
      <c r="IS70" s="120"/>
      <c r="IT70" s="120"/>
      <c r="IU70" s="120"/>
      <c r="IV70" s="120"/>
    </row>
    <row r="71" spans="1:256" ht="20.25" hidden="1">
      <c r="A71" s="121"/>
      <c r="B71" s="121"/>
      <c r="C71" s="133"/>
      <c r="D71" s="133"/>
      <c r="E71" s="133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25"/>
      <c r="T71" s="120"/>
      <c r="U71" s="120"/>
      <c r="V71" s="120"/>
      <c r="W71" s="120"/>
      <c r="X71" s="13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  <c r="EM71" s="120"/>
      <c r="EN71" s="120"/>
      <c r="EO71" s="120"/>
      <c r="EP71" s="120"/>
      <c r="EQ71" s="120"/>
      <c r="ER71" s="120"/>
      <c r="ES71" s="120"/>
      <c r="ET71" s="120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0"/>
      <c r="FK71" s="120"/>
      <c r="FL71" s="120"/>
      <c r="FM71" s="120"/>
      <c r="FN71" s="120"/>
      <c r="FO71" s="120"/>
      <c r="FP71" s="120"/>
      <c r="FQ71" s="120"/>
      <c r="FR71" s="120"/>
      <c r="FS71" s="120"/>
      <c r="FT71" s="120"/>
      <c r="FU71" s="120"/>
      <c r="FV71" s="120"/>
      <c r="FW71" s="120"/>
      <c r="FX71" s="120"/>
      <c r="FY71" s="120"/>
      <c r="FZ71" s="120"/>
      <c r="GA71" s="120"/>
      <c r="GB71" s="120"/>
      <c r="GC71" s="120"/>
      <c r="GD71" s="120"/>
      <c r="GE71" s="120"/>
      <c r="GF71" s="120"/>
      <c r="GG71" s="120"/>
      <c r="GH71" s="120"/>
      <c r="GI71" s="120"/>
      <c r="GJ71" s="120"/>
      <c r="GK71" s="120"/>
      <c r="GL71" s="120"/>
      <c r="GM71" s="120"/>
      <c r="GN71" s="120"/>
      <c r="GO71" s="120"/>
      <c r="GP71" s="120"/>
      <c r="GQ71" s="120"/>
      <c r="GR71" s="120"/>
      <c r="GS71" s="120"/>
      <c r="GT71" s="120"/>
      <c r="GU71" s="120"/>
      <c r="GV71" s="120"/>
      <c r="GW71" s="120"/>
      <c r="GX71" s="120"/>
      <c r="GY71" s="120"/>
      <c r="GZ71" s="120"/>
      <c r="HA71" s="120"/>
      <c r="HB71" s="120"/>
      <c r="HC71" s="120"/>
      <c r="HD71" s="120"/>
      <c r="HE71" s="120"/>
      <c r="HF71" s="120"/>
      <c r="HG71" s="120"/>
      <c r="HH71" s="120"/>
      <c r="HI71" s="120"/>
      <c r="HJ71" s="120"/>
      <c r="HK71" s="120"/>
      <c r="HL71" s="120"/>
      <c r="HM71" s="120"/>
      <c r="HN71" s="120"/>
      <c r="HO71" s="120"/>
      <c r="HP71" s="120"/>
      <c r="HQ71" s="120"/>
      <c r="HR71" s="120"/>
      <c r="HS71" s="120"/>
      <c r="HT71" s="120"/>
      <c r="HU71" s="120"/>
      <c r="HV71" s="120"/>
      <c r="HW71" s="120"/>
      <c r="HX71" s="120"/>
      <c r="HY71" s="120"/>
      <c r="HZ71" s="120"/>
      <c r="IA71" s="120"/>
      <c r="IB71" s="120"/>
      <c r="IC71" s="120"/>
      <c r="ID71" s="120"/>
      <c r="IE71" s="120"/>
      <c r="IF71" s="120"/>
      <c r="IG71" s="120"/>
      <c r="IH71" s="120"/>
      <c r="II71" s="120"/>
      <c r="IJ71" s="120"/>
      <c r="IK71" s="120"/>
      <c r="IL71" s="120"/>
      <c r="IM71" s="120"/>
      <c r="IN71" s="120"/>
      <c r="IO71" s="120"/>
      <c r="IP71" s="120"/>
      <c r="IQ71" s="120"/>
      <c r="IR71" s="120"/>
      <c r="IS71" s="120"/>
      <c r="IT71" s="120"/>
      <c r="IU71" s="120"/>
      <c r="IV71" s="120"/>
    </row>
    <row r="72" spans="1:256" ht="20.25" hidden="1">
      <c r="A72" s="121" t="s">
        <v>78</v>
      </c>
      <c r="B72" s="121"/>
      <c r="C72" s="133">
        <v>1.9396199999999999</v>
      </c>
      <c r="D72" s="133">
        <v>0.23533999999999999</v>
      </c>
      <c r="E72" s="133">
        <v>1.52982</v>
      </c>
      <c r="F72" s="135">
        <v>101.07021</v>
      </c>
      <c r="G72" s="135">
        <v>104.68817</v>
      </c>
      <c r="H72" s="135">
        <v>100.23090999999999</v>
      </c>
      <c r="I72" s="135">
        <v>104.90249</v>
      </c>
      <c r="J72" s="135">
        <v>93.221850000000003</v>
      </c>
      <c r="K72" s="135">
        <v>102.58017</v>
      </c>
      <c r="L72" s="135">
        <v>101.64085</v>
      </c>
      <c r="M72" s="135">
        <v>94.440190000000001</v>
      </c>
      <c r="N72" s="135">
        <v>98.225449999999995</v>
      </c>
      <c r="O72" s="135">
        <v>103.10867</v>
      </c>
      <c r="P72" s="135">
        <v>105.2441</v>
      </c>
      <c r="Q72" s="135">
        <v>103.81391000000001</v>
      </c>
      <c r="R72" s="135">
        <v>110.47479</v>
      </c>
      <c r="S72" s="125"/>
      <c r="T72" s="120"/>
      <c r="U72" s="120"/>
      <c r="V72" s="120"/>
      <c r="W72" s="120"/>
      <c r="X72" s="13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0"/>
      <c r="GQ72" s="120"/>
      <c r="GR72" s="120"/>
      <c r="GS72" s="120"/>
      <c r="GT72" s="120"/>
      <c r="GU72" s="120"/>
      <c r="GV72" s="120"/>
      <c r="GW72" s="120"/>
      <c r="GX72" s="120"/>
      <c r="GY72" s="120"/>
      <c r="GZ72" s="120"/>
      <c r="HA72" s="120"/>
      <c r="HB72" s="120"/>
      <c r="HC72" s="120"/>
      <c r="HD72" s="120"/>
      <c r="HE72" s="120"/>
      <c r="HF72" s="120"/>
      <c r="HG72" s="120"/>
      <c r="HH72" s="120"/>
      <c r="HI72" s="120"/>
      <c r="HJ72" s="120"/>
      <c r="HK72" s="120"/>
      <c r="HL72" s="120"/>
      <c r="HM72" s="120"/>
      <c r="HN72" s="120"/>
      <c r="HO72" s="120"/>
      <c r="HP72" s="120"/>
      <c r="HQ72" s="120"/>
      <c r="HR72" s="120"/>
      <c r="HS72" s="120"/>
      <c r="HT72" s="120"/>
      <c r="HU72" s="120"/>
      <c r="HV72" s="120"/>
      <c r="HW72" s="120"/>
      <c r="HX72" s="120"/>
      <c r="HY72" s="120"/>
      <c r="HZ72" s="120"/>
      <c r="IA72" s="120"/>
      <c r="IB72" s="120"/>
      <c r="IC72" s="120"/>
      <c r="ID72" s="120"/>
      <c r="IE72" s="120"/>
      <c r="IF72" s="120"/>
      <c r="IG72" s="120"/>
      <c r="IH72" s="120"/>
      <c r="II72" s="120"/>
      <c r="IJ72" s="120"/>
      <c r="IK72" s="120"/>
      <c r="IL72" s="120"/>
      <c r="IM72" s="120"/>
      <c r="IN72" s="120"/>
      <c r="IO72" s="120"/>
      <c r="IP72" s="120"/>
      <c r="IQ72" s="120"/>
      <c r="IR72" s="120"/>
      <c r="IS72" s="120"/>
      <c r="IT72" s="120"/>
      <c r="IU72" s="120"/>
      <c r="IV72" s="120"/>
    </row>
    <row r="73" spans="1:256" ht="20.25" hidden="1">
      <c r="A73" s="121"/>
      <c r="B73" s="121"/>
      <c r="C73" s="137"/>
      <c r="D73" s="133"/>
      <c r="E73" s="133"/>
      <c r="F73" s="135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25"/>
      <c r="T73" s="120"/>
      <c r="U73" s="120"/>
      <c r="V73" s="120"/>
      <c r="W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  <c r="IL73" s="120"/>
      <c r="IM73" s="120"/>
      <c r="IN73" s="120"/>
      <c r="IO73" s="120"/>
      <c r="IP73" s="120"/>
      <c r="IQ73" s="120"/>
      <c r="IR73" s="120"/>
      <c r="IS73" s="120"/>
      <c r="IT73" s="120"/>
      <c r="IU73" s="120"/>
      <c r="IV73" s="120"/>
    </row>
    <row r="74" spans="1:256" ht="20.25" hidden="1">
      <c r="A74" s="121" t="s">
        <v>79</v>
      </c>
      <c r="B74" s="121"/>
      <c r="C74" s="133">
        <v>2.5234899999999998</v>
      </c>
      <c r="D74" s="133">
        <v>-0.15293000000000001</v>
      </c>
      <c r="E74" s="133">
        <v>1.72749</v>
      </c>
      <c r="F74" s="135">
        <v>100.91565</v>
      </c>
      <c r="G74" s="135">
        <v>104.85566</v>
      </c>
      <c r="H74" s="135">
        <v>100.00163999999999</v>
      </c>
      <c r="I74" s="135">
        <v>98.087630000000004</v>
      </c>
      <c r="J74" s="135">
        <v>93.221850000000003</v>
      </c>
      <c r="K74" s="135">
        <v>102.27359</v>
      </c>
      <c r="L74" s="135">
        <v>101.66745</v>
      </c>
      <c r="M74" s="135">
        <v>94.533270000000002</v>
      </c>
      <c r="N74" s="135">
        <v>100.10391</v>
      </c>
      <c r="O74" s="135">
        <v>103.0962</v>
      </c>
      <c r="P74" s="135">
        <v>105.2441</v>
      </c>
      <c r="Q74" s="135">
        <v>103.76756</v>
      </c>
      <c r="R74" s="135">
        <v>110.28924000000001</v>
      </c>
      <c r="S74" s="125"/>
      <c r="T74" s="120"/>
      <c r="U74" s="120"/>
      <c r="V74" s="120"/>
      <c r="W74" s="120"/>
      <c r="X74" s="13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20"/>
      <c r="GL74" s="120"/>
      <c r="GM74" s="120"/>
      <c r="GN74" s="120"/>
      <c r="GO74" s="120"/>
      <c r="GP74" s="120"/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0"/>
      <c r="HU74" s="120"/>
      <c r="HV74" s="120"/>
      <c r="HW74" s="120"/>
      <c r="HX74" s="120"/>
      <c r="HY74" s="120"/>
      <c r="HZ74" s="120"/>
      <c r="IA74" s="120"/>
      <c r="IB74" s="120"/>
      <c r="IC74" s="120"/>
      <c r="ID74" s="120"/>
      <c r="IE74" s="120"/>
      <c r="IF74" s="120"/>
      <c r="IG74" s="120"/>
      <c r="IH74" s="120"/>
      <c r="II74" s="120"/>
      <c r="IJ74" s="120"/>
      <c r="IK74" s="120"/>
      <c r="IL74" s="120"/>
      <c r="IM74" s="120"/>
      <c r="IN74" s="120"/>
      <c r="IO74" s="120"/>
      <c r="IP74" s="120"/>
      <c r="IQ74" s="120"/>
      <c r="IR74" s="120"/>
      <c r="IS74" s="120"/>
      <c r="IT74" s="120"/>
      <c r="IU74" s="120"/>
      <c r="IV74" s="120"/>
    </row>
    <row r="75" spans="1:256" ht="20.25" hidden="1">
      <c r="A75" s="121"/>
      <c r="B75" s="121"/>
      <c r="C75" s="133"/>
      <c r="D75" s="133"/>
      <c r="E75" s="133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25"/>
      <c r="T75" s="120"/>
      <c r="U75" s="120"/>
      <c r="V75" s="120"/>
      <c r="W75" s="120"/>
      <c r="X75" s="13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  <row r="76" spans="1:256" ht="20.25" hidden="1">
      <c r="A76" s="121" t="s">
        <v>80</v>
      </c>
      <c r="B76" s="121"/>
      <c r="C76" s="133">
        <v>2.6</v>
      </c>
      <c r="D76" s="137">
        <v>3.4909999999999997E-2</v>
      </c>
      <c r="E76" s="133">
        <v>1.86391</v>
      </c>
      <c r="F76" s="135">
        <v>100.95086999999999</v>
      </c>
      <c r="G76" s="135">
        <v>104.24539</v>
      </c>
      <c r="H76" s="135">
        <v>100.1866</v>
      </c>
      <c r="I76" s="135">
        <v>104.44311999999999</v>
      </c>
      <c r="J76" s="135">
        <v>93.221850000000003</v>
      </c>
      <c r="K76" s="135">
        <v>102.274</v>
      </c>
      <c r="L76" s="135">
        <v>101.66745</v>
      </c>
      <c r="M76" s="135">
        <v>94.236189999999993</v>
      </c>
      <c r="N76" s="135">
        <v>99.912450000000007</v>
      </c>
      <c r="O76" s="135">
        <v>103.37108000000001</v>
      </c>
      <c r="P76" s="135">
        <v>105.2441</v>
      </c>
      <c r="Q76" s="135">
        <v>103.21084999999999</v>
      </c>
      <c r="R76" s="135">
        <v>110.35278</v>
      </c>
      <c r="S76" s="125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  <c r="HY76" s="120"/>
      <c r="HZ76" s="120"/>
      <c r="IA76" s="120"/>
      <c r="IB76" s="120"/>
      <c r="IC76" s="120"/>
      <c r="ID76" s="120"/>
      <c r="IE76" s="12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ht="20.25" hidden="1">
      <c r="A77" s="121"/>
      <c r="B77" s="121"/>
      <c r="C77" s="133"/>
      <c r="D77" s="137"/>
      <c r="E77" s="133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25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0"/>
      <c r="IT77" s="120"/>
      <c r="IU77" s="120"/>
      <c r="IV77" s="120"/>
    </row>
    <row r="78" spans="1:256" ht="20.25" hidden="1">
      <c r="A78" s="121" t="s">
        <v>81</v>
      </c>
      <c r="B78" s="121"/>
      <c r="C78" s="133">
        <v>1.9830000000000001</v>
      </c>
      <c r="D78" s="133">
        <v>-8.4820000000000007E-2</v>
      </c>
      <c r="E78" s="133">
        <v>1.88093</v>
      </c>
      <c r="F78" s="135">
        <v>100.86525</v>
      </c>
      <c r="G78" s="135">
        <v>103.86084</v>
      </c>
      <c r="H78" s="135">
        <v>100.17033000000001</v>
      </c>
      <c r="I78" s="135">
        <v>103.1844</v>
      </c>
      <c r="J78" s="135">
        <v>93.213340000000002</v>
      </c>
      <c r="K78" s="135">
        <v>102.5167</v>
      </c>
      <c r="L78" s="135">
        <v>101.67362</v>
      </c>
      <c r="M78" s="135">
        <v>94.244339999999994</v>
      </c>
      <c r="N78" s="135">
        <v>99.912450000000007</v>
      </c>
      <c r="O78" s="135">
        <v>103.62336999999999</v>
      </c>
      <c r="P78" s="135">
        <v>105.2441</v>
      </c>
      <c r="Q78" s="135">
        <v>103.27485</v>
      </c>
      <c r="R78" s="135">
        <v>110.30354</v>
      </c>
      <c r="S78" s="125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0"/>
      <c r="GL78" s="120"/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0"/>
      <c r="HA78" s="120"/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0"/>
      <c r="HP78" s="120"/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0"/>
      <c r="IE78" s="120"/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0"/>
      <c r="IT78" s="120"/>
      <c r="IU78" s="120"/>
      <c r="IV78" s="120"/>
    </row>
    <row r="79" spans="1:256" ht="20.25" hidden="1">
      <c r="A79" s="121"/>
      <c r="B79" s="121"/>
      <c r="C79" s="133"/>
      <c r="D79" s="133"/>
      <c r="E79" s="133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25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  <c r="IL79" s="120"/>
      <c r="IM79" s="120"/>
      <c r="IN79" s="120"/>
      <c r="IO79" s="120"/>
      <c r="IP79" s="120"/>
      <c r="IQ79" s="120"/>
      <c r="IR79" s="120"/>
      <c r="IS79" s="120"/>
      <c r="IT79" s="120"/>
      <c r="IU79" s="120"/>
      <c r="IV79" s="120"/>
    </row>
    <row r="80" spans="1:256" ht="20.25" hidden="1">
      <c r="A80" s="121" t="s">
        <v>82</v>
      </c>
      <c r="B80" s="121"/>
      <c r="C80" s="133">
        <v>2.1161699999999999</v>
      </c>
      <c r="D80" s="133">
        <v>-0.15325</v>
      </c>
      <c r="E80" s="133">
        <v>1.9102699999999999</v>
      </c>
      <c r="F80" s="135">
        <v>100.71066999999999</v>
      </c>
      <c r="G80" s="135">
        <v>103.90900999999999</v>
      </c>
      <c r="H80" s="135">
        <v>99.968710000000002</v>
      </c>
      <c r="I80" s="135">
        <v>99.831779999999995</v>
      </c>
      <c r="J80" s="135">
        <v>93.183959999999999</v>
      </c>
      <c r="K80" s="135">
        <v>101.84403</v>
      </c>
      <c r="L80" s="135">
        <v>101.61055</v>
      </c>
      <c r="M80" s="135">
        <v>94.407150000000001</v>
      </c>
      <c r="N80" s="135">
        <v>99.87715</v>
      </c>
      <c r="O80" s="135">
        <v>103.8216</v>
      </c>
      <c r="P80" s="135">
        <v>105.2441</v>
      </c>
      <c r="Q80" s="135">
        <v>103.27739</v>
      </c>
      <c r="R80" s="135">
        <v>110.03533</v>
      </c>
      <c r="S80" s="125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0"/>
      <c r="GL80" s="120"/>
      <c r="GM80" s="120"/>
      <c r="GN80" s="120"/>
      <c r="GO80" s="120"/>
      <c r="GP80" s="120"/>
      <c r="GQ80" s="120"/>
      <c r="GR80" s="120"/>
      <c r="GS80" s="120"/>
      <c r="GT80" s="120"/>
      <c r="GU80" s="120"/>
      <c r="GV80" s="120"/>
      <c r="GW80" s="120"/>
      <c r="GX80" s="120"/>
      <c r="GY80" s="120"/>
      <c r="GZ80" s="120"/>
      <c r="HA80" s="120"/>
      <c r="HB80" s="120"/>
      <c r="HC80" s="120"/>
      <c r="HD80" s="120"/>
      <c r="HE80" s="120"/>
      <c r="HF80" s="120"/>
      <c r="HG80" s="120"/>
      <c r="HH80" s="120"/>
      <c r="HI80" s="120"/>
      <c r="HJ80" s="120"/>
      <c r="HK80" s="120"/>
      <c r="HL80" s="120"/>
      <c r="HM80" s="120"/>
      <c r="HN80" s="120"/>
      <c r="HO80" s="120"/>
      <c r="HP80" s="120"/>
      <c r="HQ80" s="120"/>
      <c r="HR80" s="120"/>
      <c r="HS80" s="120"/>
      <c r="HT80" s="120"/>
      <c r="HU80" s="120"/>
      <c r="HV80" s="120"/>
      <c r="HW80" s="120"/>
      <c r="HX80" s="120"/>
      <c r="HY80" s="120"/>
      <c r="HZ80" s="120"/>
      <c r="IA80" s="120"/>
      <c r="IB80" s="120"/>
      <c r="IC80" s="120"/>
      <c r="ID80" s="120"/>
      <c r="IE80" s="120"/>
      <c r="IF80" s="120"/>
      <c r="IG80" s="120"/>
      <c r="IH80" s="120"/>
      <c r="II80" s="120"/>
      <c r="IJ80" s="120"/>
      <c r="IK80" s="120"/>
      <c r="IL80" s="120"/>
      <c r="IM80" s="120"/>
      <c r="IN80" s="120"/>
      <c r="IO80" s="120"/>
      <c r="IP80" s="120"/>
      <c r="IQ80" s="120"/>
      <c r="IR80" s="120"/>
      <c r="IS80" s="120"/>
      <c r="IT80" s="120"/>
      <c r="IU80" s="120"/>
      <c r="IV80" s="120"/>
    </row>
    <row r="81" spans="1:256" ht="20.25" hidden="1">
      <c r="A81" s="121"/>
      <c r="B81" s="121"/>
      <c r="C81" s="133"/>
      <c r="D81" s="133"/>
      <c r="E81" s="133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25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  <c r="IL81" s="120"/>
      <c r="IM81" s="120"/>
      <c r="IN81" s="120"/>
      <c r="IO81" s="120"/>
      <c r="IP81" s="120"/>
      <c r="IQ81" s="120"/>
      <c r="IR81" s="120"/>
      <c r="IS81" s="120"/>
      <c r="IT81" s="120"/>
      <c r="IU81" s="120"/>
      <c r="IV81" s="120"/>
    </row>
    <row r="82" spans="1:256" ht="20.25" hidden="1">
      <c r="A82" s="121" t="s">
        <v>83</v>
      </c>
      <c r="B82" s="121"/>
      <c r="C82" s="133">
        <v>1.5475399999999999</v>
      </c>
      <c r="D82" s="133">
        <v>0.10147</v>
      </c>
      <c r="E82" s="133">
        <v>1.8698078806578255</v>
      </c>
      <c r="F82" s="135">
        <v>100.81286</v>
      </c>
      <c r="G82" s="135">
        <v>103.8685</v>
      </c>
      <c r="H82" s="142">
        <v>100.10401</v>
      </c>
      <c r="I82" s="135">
        <v>102.63481</v>
      </c>
      <c r="J82" s="135">
        <v>93.122559999999993</v>
      </c>
      <c r="K82" s="135">
        <v>101.51585</v>
      </c>
      <c r="L82" s="135">
        <v>101.61055</v>
      </c>
      <c r="M82" s="135">
        <v>94.474429999999998</v>
      </c>
      <c r="N82" s="135">
        <v>99.831819999999993</v>
      </c>
      <c r="O82" s="135">
        <v>104.08789</v>
      </c>
      <c r="P82" s="135">
        <v>105.2441</v>
      </c>
      <c r="Q82" s="135">
        <v>103.21339</v>
      </c>
      <c r="R82" s="135">
        <v>110.11019</v>
      </c>
      <c r="S82" s="125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  <c r="IV82" s="120"/>
    </row>
    <row r="83" spans="1:256" ht="20.25" hidden="1">
      <c r="A83" s="121"/>
      <c r="B83" s="121"/>
      <c r="C83" s="133"/>
      <c r="D83" s="133"/>
      <c r="E83" s="133"/>
      <c r="F83" s="135"/>
      <c r="G83" s="135"/>
      <c r="H83" s="142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25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  <c r="IL83" s="120"/>
      <c r="IM83" s="120"/>
      <c r="IN83" s="120"/>
      <c r="IO83" s="120"/>
      <c r="IP83" s="120"/>
      <c r="IQ83" s="120"/>
      <c r="IR83" s="120"/>
      <c r="IS83" s="120"/>
      <c r="IT83" s="120"/>
      <c r="IU83" s="120"/>
      <c r="IV83" s="120"/>
    </row>
    <row r="84" spans="1:256" ht="20.25" hidden="1">
      <c r="A84" s="121" t="s">
        <v>84</v>
      </c>
      <c r="B84" s="121"/>
      <c r="C84" s="133">
        <v>2.14757</v>
      </c>
      <c r="D84" s="133">
        <v>0.45551000000000003</v>
      </c>
      <c r="E84" s="133">
        <v>1.8976469250108652</v>
      </c>
      <c r="F84" s="135">
        <v>101.27207</v>
      </c>
      <c r="G84" s="135">
        <v>104.7516</v>
      </c>
      <c r="H84" s="142">
        <v>100.46489</v>
      </c>
      <c r="I84" s="135">
        <v>96.436449999999994</v>
      </c>
      <c r="J84" s="135">
        <v>93.122559999999993</v>
      </c>
      <c r="K84" s="135">
        <v>101.51535</v>
      </c>
      <c r="L84" s="135">
        <v>101.54677</v>
      </c>
      <c r="M84" s="135">
        <v>97.009879999999995</v>
      </c>
      <c r="N84" s="135">
        <v>99.831819999999993</v>
      </c>
      <c r="O84" s="135">
        <v>104.04909000000001</v>
      </c>
      <c r="P84" s="135">
        <v>105.2441</v>
      </c>
      <c r="Q84" s="135">
        <v>103.65208</v>
      </c>
      <c r="R84" s="135">
        <v>110.13381</v>
      </c>
      <c r="S84" s="125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ht="20.25" hidden="1">
      <c r="A85" s="121"/>
      <c r="B85" s="121"/>
      <c r="C85" s="133"/>
      <c r="D85" s="133"/>
      <c r="E85" s="133"/>
      <c r="F85" s="135"/>
      <c r="G85" s="135"/>
      <c r="H85" s="142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25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ht="20.25" hidden="1">
      <c r="A86" s="121" t="s">
        <v>85</v>
      </c>
      <c r="B86" s="121"/>
      <c r="C86" s="133">
        <v>2.27223</v>
      </c>
      <c r="D86" s="133">
        <v>0.18972</v>
      </c>
      <c r="E86" s="133">
        <v>1.931790558636659</v>
      </c>
      <c r="F86" s="135">
        <v>101.46420999999999</v>
      </c>
      <c r="G86" s="135">
        <v>105.43129999999999</v>
      </c>
      <c r="H86" s="142">
        <v>100.54392</v>
      </c>
      <c r="I86" s="135">
        <v>97.976460000000003</v>
      </c>
      <c r="J86" s="135">
        <v>93.123400000000004</v>
      </c>
      <c r="K86" s="135">
        <v>101.06563</v>
      </c>
      <c r="L86" s="135">
        <v>101.54677</v>
      </c>
      <c r="M86" s="135">
        <v>97.273719999999997</v>
      </c>
      <c r="N86" s="135">
        <v>99.831819999999993</v>
      </c>
      <c r="O86" s="135">
        <v>103.85575</v>
      </c>
      <c r="P86" s="135">
        <v>105.2441</v>
      </c>
      <c r="Q86" s="135">
        <v>103.76472</v>
      </c>
      <c r="R86" s="135">
        <v>109.90716999999999</v>
      </c>
      <c r="S86" s="125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</row>
    <row r="87" spans="1:256" ht="20.25" hidden="1">
      <c r="A87" s="121"/>
      <c r="B87" s="121"/>
      <c r="C87" s="133"/>
      <c r="D87" s="133"/>
      <c r="E87" s="133"/>
      <c r="F87" s="135"/>
      <c r="G87" s="135"/>
      <c r="H87" s="142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25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ht="20.25" hidden="1">
      <c r="A88" s="121" t="s">
        <v>86</v>
      </c>
      <c r="B88" s="121"/>
      <c r="C88" s="133">
        <v>1.99987</v>
      </c>
      <c r="D88" s="133">
        <v>-8.6529999999999996E-2</v>
      </c>
      <c r="E88" s="133">
        <v>1.9374875255516066</v>
      </c>
      <c r="F88" s="135">
        <v>101.37641000000001</v>
      </c>
      <c r="G88" s="135">
        <v>106.48981999999999</v>
      </c>
      <c r="H88" s="142">
        <v>100.19019</v>
      </c>
      <c r="I88" s="135">
        <v>91.308819999999997</v>
      </c>
      <c r="J88" s="135">
        <v>93.132390000000001</v>
      </c>
      <c r="K88" s="135">
        <v>99.841949999999997</v>
      </c>
      <c r="L88" s="135">
        <v>101.56388</v>
      </c>
      <c r="M88" s="135">
        <v>97.817830000000001</v>
      </c>
      <c r="N88" s="135">
        <v>99.831819999999993</v>
      </c>
      <c r="O88" s="135">
        <v>103.74694</v>
      </c>
      <c r="P88" s="135">
        <v>105.2441</v>
      </c>
      <c r="Q88" s="135">
        <v>103.68604000000001</v>
      </c>
      <c r="R88" s="135">
        <v>109.58408</v>
      </c>
      <c r="S88" s="125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</row>
    <row r="89" spans="1:256" ht="20.25">
      <c r="A89" s="121"/>
      <c r="B89" s="121"/>
      <c r="C89" s="133"/>
      <c r="D89" s="133"/>
      <c r="E89" s="133"/>
      <c r="F89" s="135"/>
      <c r="G89" s="135"/>
      <c r="H89" s="142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25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</row>
    <row r="90" spans="1:256" ht="20.25">
      <c r="A90" s="121">
        <v>2021</v>
      </c>
      <c r="B90" s="133">
        <v>1.7</v>
      </c>
      <c r="C90" s="133"/>
      <c r="D90" s="133"/>
      <c r="E90" s="133"/>
      <c r="F90" s="135">
        <v>102.65109166666666</v>
      </c>
      <c r="G90" s="135">
        <v>106.7640025</v>
      </c>
      <c r="H90" s="135">
        <v>101.69696999999999</v>
      </c>
      <c r="I90" s="135">
        <v>99.470062499999997</v>
      </c>
      <c r="J90" s="135">
        <v>92.970581666666689</v>
      </c>
      <c r="K90" s="135">
        <v>100.51971416666667</v>
      </c>
      <c r="L90" s="135">
        <v>102.52859833333333</v>
      </c>
      <c r="M90" s="135">
        <v>101.29014416666668</v>
      </c>
      <c r="N90" s="135">
        <v>100.08564333333329</v>
      </c>
      <c r="O90" s="135">
        <v>103.77789333333334</v>
      </c>
      <c r="P90" s="135">
        <v>105.34768000000001</v>
      </c>
      <c r="Q90" s="135">
        <v>104.47100333333333</v>
      </c>
      <c r="R90" s="135">
        <v>110.46477333333333</v>
      </c>
      <c r="S90" s="125"/>
      <c r="T90" s="120"/>
      <c r="U90" s="120"/>
      <c r="V90" s="120"/>
      <c r="W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ht="20.25" hidden="1">
      <c r="A91" s="121"/>
      <c r="B91" s="121"/>
      <c r="C91" s="137"/>
      <c r="D91" s="133"/>
      <c r="E91" s="133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25"/>
      <c r="T91" s="120"/>
      <c r="U91" s="120"/>
      <c r="V91" s="120"/>
      <c r="W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</row>
    <row r="92" spans="1:256" ht="20.25" hidden="1">
      <c r="A92" s="121" t="s">
        <v>75</v>
      </c>
      <c r="B92" s="121"/>
      <c r="C92" s="133">
        <v>1.8572</v>
      </c>
      <c r="D92" s="133">
        <v>0.46886</v>
      </c>
      <c r="E92" s="133">
        <v>1.8572</v>
      </c>
      <c r="F92" s="135">
        <v>101.85173</v>
      </c>
      <c r="G92" s="135">
        <v>106.62154</v>
      </c>
      <c r="H92" s="135">
        <v>100.74522</v>
      </c>
      <c r="I92" s="143">
        <v>91.70008</v>
      </c>
      <c r="J92" s="142">
        <v>93.017430000000004</v>
      </c>
      <c r="K92" s="143">
        <v>99.702539999999999</v>
      </c>
      <c r="L92" s="143">
        <v>102.36593000000001</v>
      </c>
      <c r="M92" s="143">
        <v>99.522369999999995</v>
      </c>
      <c r="N92" s="143">
        <v>100.70171999999999</v>
      </c>
      <c r="O92" s="143">
        <v>103.66549000000001</v>
      </c>
      <c r="P92" s="143">
        <v>105.34768</v>
      </c>
      <c r="Q92" s="143">
        <v>104.20877</v>
      </c>
      <c r="R92" s="143">
        <v>109.67624000000001</v>
      </c>
      <c r="S92" s="125"/>
      <c r="T92" s="120"/>
      <c r="U92" s="120"/>
      <c r="V92" s="120"/>
      <c r="W92" s="120"/>
      <c r="X92" s="13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  <c r="IL92" s="120"/>
      <c r="IM92" s="120"/>
      <c r="IN92" s="120"/>
      <c r="IO92" s="120"/>
      <c r="IP92" s="120"/>
      <c r="IQ92" s="120"/>
      <c r="IR92" s="120"/>
      <c r="IS92" s="120"/>
      <c r="IT92" s="120"/>
      <c r="IU92" s="120"/>
      <c r="IV92" s="120"/>
    </row>
    <row r="93" spans="1:256" ht="20.25" hidden="1">
      <c r="A93" s="121"/>
      <c r="B93" s="121"/>
      <c r="C93" s="133"/>
      <c r="D93" s="133"/>
      <c r="E93" s="133"/>
      <c r="F93" s="135"/>
      <c r="G93" s="135"/>
      <c r="H93" s="135"/>
      <c r="I93" s="143"/>
      <c r="J93" s="142"/>
      <c r="K93" s="143"/>
      <c r="L93" s="143"/>
      <c r="M93" s="143"/>
      <c r="N93" s="143"/>
      <c r="O93" s="143"/>
      <c r="P93" s="143"/>
      <c r="Q93" s="143"/>
      <c r="R93" s="143"/>
      <c r="S93" s="125"/>
      <c r="T93" s="120"/>
      <c r="U93" s="120"/>
      <c r="V93" s="120"/>
      <c r="W93" s="120"/>
      <c r="X93" s="13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</row>
    <row r="94" spans="1:256" ht="20.25" hidden="1">
      <c r="A94" s="121" t="s">
        <v>76</v>
      </c>
      <c r="B94" s="121"/>
      <c r="C94" s="133">
        <v>1.7910999999999999</v>
      </c>
      <c r="D94" s="133">
        <v>0.46544000000000002</v>
      </c>
      <c r="E94" s="133">
        <v>1.8240632563619519</v>
      </c>
      <c r="F94" s="135">
        <v>102.32579</v>
      </c>
      <c r="G94" s="135">
        <v>107.34345999999999</v>
      </c>
      <c r="H94" s="135">
        <v>101.16177999999999</v>
      </c>
      <c r="I94" s="135">
        <v>93.462130000000002</v>
      </c>
      <c r="J94" s="135">
        <v>93.022229999999993</v>
      </c>
      <c r="K94" s="135">
        <v>99.840559999999996</v>
      </c>
      <c r="L94" s="135">
        <v>102.37473</v>
      </c>
      <c r="M94" s="135">
        <v>100.53377999999999</v>
      </c>
      <c r="N94" s="135">
        <v>100.70171999999999</v>
      </c>
      <c r="O94" s="135">
        <v>103.80883</v>
      </c>
      <c r="P94" s="135">
        <v>105.34768</v>
      </c>
      <c r="Q94" s="135">
        <v>104.63651</v>
      </c>
      <c r="R94" s="135">
        <v>109.71801000000001</v>
      </c>
      <c r="S94" s="125"/>
      <c r="T94" s="120"/>
      <c r="U94" s="120"/>
      <c r="V94" s="120"/>
      <c r="W94" s="120"/>
      <c r="X94" s="13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  <c r="IL94" s="120"/>
      <c r="IM94" s="120"/>
      <c r="IN94" s="120"/>
      <c r="IO94" s="120"/>
      <c r="IP94" s="120"/>
      <c r="IQ94" s="120"/>
      <c r="IR94" s="120"/>
      <c r="IS94" s="120"/>
      <c r="IT94" s="120"/>
      <c r="IU94" s="120"/>
      <c r="IV94" s="120"/>
    </row>
    <row r="95" spans="1:256" ht="20.25" hidden="1">
      <c r="A95" s="121"/>
      <c r="B95" s="121"/>
      <c r="C95" s="133"/>
      <c r="D95" s="133"/>
      <c r="E95" s="133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25"/>
      <c r="T95" s="120"/>
      <c r="U95" s="120"/>
      <c r="V95" s="120"/>
      <c r="W95" s="120"/>
      <c r="X95" s="13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  <c r="IL95" s="120"/>
      <c r="IM95" s="120"/>
      <c r="IN95" s="120"/>
      <c r="IO95" s="120"/>
      <c r="IP95" s="120"/>
      <c r="IQ95" s="120"/>
      <c r="IR95" s="120"/>
      <c r="IS95" s="120"/>
      <c r="IT95" s="120"/>
      <c r="IU95" s="120"/>
      <c r="IV95" s="120"/>
    </row>
    <row r="96" spans="1:256" ht="20.25" hidden="1">
      <c r="A96" s="121" t="s">
        <v>77</v>
      </c>
      <c r="B96" s="121"/>
      <c r="C96" s="133">
        <v>1.8</v>
      </c>
      <c r="D96" s="133">
        <v>0.31479000000000001</v>
      </c>
      <c r="E96" s="133">
        <v>1.8160108805353348</v>
      </c>
      <c r="F96" s="135">
        <v>102.64790000000001</v>
      </c>
      <c r="G96" s="135">
        <v>107.17851</v>
      </c>
      <c r="H96" s="135">
        <v>101.59688</v>
      </c>
      <c r="I96" s="135">
        <v>100.10468</v>
      </c>
      <c r="J96" s="135">
        <v>93.022229999999993</v>
      </c>
      <c r="K96" s="135">
        <v>100.77197</v>
      </c>
      <c r="L96" s="135">
        <v>102.37473</v>
      </c>
      <c r="M96" s="135">
        <v>100.52672</v>
      </c>
      <c r="N96" s="135">
        <v>100.65765</v>
      </c>
      <c r="O96" s="135">
        <v>103.93053999999999</v>
      </c>
      <c r="P96" s="135">
        <v>105.34768</v>
      </c>
      <c r="Q96" s="135">
        <v>104.68179000000001</v>
      </c>
      <c r="R96" s="135">
        <v>109.86362</v>
      </c>
      <c r="S96" s="125"/>
      <c r="T96" s="120"/>
      <c r="U96" s="120"/>
      <c r="V96" s="120"/>
      <c r="W96" s="120"/>
      <c r="X96" s="13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0"/>
      <c r="GL96" s="120"/>
      <c r="GM96" s="120"/>
      <c r="GN96" s="120"/>
      <c r="GO96" s="120"/>
      <c r="GP96" s="120"/>
      <c r="GQ96" s="120"/>
      <c r="GR96" s="120"/>
      <c r="GS96" s="120"/>
      <c r="GT96" s="120"/>
      <c r="GU96" s="120"/>
      <c r="GV96" s="120"/>
      <c r="GW96" s="120"/>
      <c r="GX96" s="120"/>
      <c r="GY96" s="120"/>
      <c r="GZ96" s="120"/>
      <c r="HA96" s="120"/>
      <c r="HB96" s="120"/>
      <c r="HC96" s="120"/>
      <c r="HD96" s="120"/>
      <c r="HE96" s="120"/>
      <c r="HF96" s="120"/>
      <c r="HG96" s="120"/>
      <c r="HH96" s="120"/>
      <c r="HI96" s="120"/>
      <c r="HJ96" s="120"/>
      <c r="HK96" s="120"/>
      <c r="HL96" s="120"/>
      <c r="HM96" s="120"/>
      <c r="HN96" s="120"/>
      <c r="HO96" s="120"/>
      <c r="HP96" s="120"/>
      <c r="HQ96" s="120"/>
      <c r="HR96" s="120"/>
      <c r="HS96" s="120"/>
      <c r="HT96" s="120"/>
      <c r="HU96" s="120"/>
      <c r="HV96" s="120"/>
      <c r="HW96" s="120"/>
      <c r="HX96" s="120"/>
      <c r="HY96" s="120"/>
      <c r="HZ96" s="120"/>
      <c r="IA96" s="120"/>
      <c r="IB96" s="120"/>
      <c r="IC96" s="120"/>
      <c r="ID96" s="120"/>
      <c r="IE96" s="120"/>
      <c r="IF96" s="120"/>
      <c r="IG96" s="120"/>
      <c r="IH96" s="120"/>
      <c r="II96" s="120"/>
      <c r="IJ96" s="120"/>
      <c r="IK96" s="120"/>
      <c r="IL96" s="120"/>
      <c r="IM96" s="120"/>
      <c r="IN96" s="120"/>
      <c r="IO96" s="120"/>
      <c r="IP96" s="120"/>
      <c r="IQ96" s="120"/>
      <c r="IR96" s="120"/>
      <c r="IS96" s="120"/>
      <c r="IT96" s="120"/>
      <c r="IU96" s="120"/>
      <c r="IV96" s="120"/>
    </row>
    <row r="97" spans="1:256" ht="20.25" hidden="1">
      <c r="A97" s="121"/>
      <c r="B97" s="121"/>
      <c r="C97" s="133"/>
      <c r="D97" s="133"/>
      <c r="E97" s="133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25"/>
      <c r="T97" s="120"/>
      <c r="U97" s="120"/>
      <c r="V97" s="120"/>
      <c r="W97" s="120"/>
      <c r="X97" s="13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  <c r="IL97" s="120"/>
      <c r="IM97" s="120"/>
      <c r="IN97" s="120"/>
      <c r="IO97" s="120"/>
      <c r="IP97" s="120"/>
      <c r="IQ97" s="120"/>
      <c r="IR97" s="120"/>
      <c r="IS97" s="120"/>
      <c r="IT97" s="120"/>
      <c r="IU97" s="120"/>
      <c r="IV97" s="120"/>
    </row>
    <row r="98" spans="1:256" ht="20.25" hidden="1">
      <c r="A98" s="121" t="s">
        <v>78</v>
      </c>
      <c r="B98" s="121"/>
      <c r="C98" s="133">
        <v>1.0862099999999999</v>
      </c>
      <c r="D98" s="133">
        <v>-0.46747</v>
      </c>
      <c r="E98" s="133">
        <v>1.632719678095973</v>
      </c>
      <c r="F98" s="135">
        <v>102.16804999999999</v>
      </c>
      <c r="G98" s="135">
        <v>106.22215</v>
      </c>
      <c r="H98" s="135">
        <v>101.22757</v>
      </c>
      <c r="I98" s="135">
        <v>93.419659999999993</v>
      </c>
      <c r="J98" s="135">
        <v>93.022229999999993</v>
      </c>
      <c r="K98" s="135">
        <v>99.72748</v>
      </c>
      <c r="L98" s="135">
        <v>102.73557</v>
      </c>
      <c r="M98" s="135">
        <v>101.19401999999999</v>
      </c>
      <c r="N98" s="135">
        <v>99.967590000000001</v>
      </c>
      <c r="O98" s="135">
        <v>103.68425000000001</v>
      </c>
      <c r="P98" s="135">
        <v>105.34768</v>
      </c>
      <c r="Q98" s="135">
        <v>104.30481</v>
      </c>
      <c r="R98" s="135">
        <v>109.94788</v>
      </c>
      <c r="S98" s="125"/>
      <c r="T98" s="120"/>
      <c r="U98" s="120"/>
      <c r="V98" s="120"/>
      <c r="W98" s="120"/>
      <c r="X98" s="13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  <c r="IL98" s="120"/>
      <c r="IM98" s="120"/>
      <c r="IN98" s="120"/>
      <c r="IO98" s="120"/>
      <c r="IP98" s="120"/>
      <c r="IQ98" s="120"/>
      <c r="IR98" s="120"/>
      <c r="IS98" s="120"/>
      <c r="IT98" s="120"/>
      <c r="IU98" s="120"/>
      <c r="IV98" s="120"/>
    </row>
    <row r="99" spans="1:256" ht="20.25" hidden="1">
      <c r="A99" s="121"/>
      <c r="B99" s="121"/>
      <c r="C99" s="133"/>
      <c r="D99" s="133"/>
      <c r="E99" s="133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25"/>
      <c r="T99" s="120"/>
      <c r="U99" s="120"/>
      <c r="V99" s="120"/>
      <c r="W99" s="120"/>
      <c r="X99" s="13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</row>
    <row r="100" spans="1:256" ht="20.25" hidden="1">
      <c r="A100" s="121" t="s">
        <v>79</v>
      </c>
      <c r="B100" s="121"/>
      <c r="C100" s="133">
        <v>1.10836</v>
      </c>
      <c r="D100" s="133">
        <v>-0.13103999999999999</v>
      </c>
      <c r="E100" s="133">
        <v>1.5275897334176669</v>
      </c>
      <c r="F100" s="135">
        <v>102.03416</v>
      </c>
      <c r="G100" s="135">
        <v>105.82141</v>
      </c>
      <c r="H100" s="135">
        <v>101.15559</v>
      </c>
      <c r="I100" s="135">
        <v>93.193619999999996</v>
      </c>
      <c r="J100" s="135">
        <v>93.022229999999993</v>
      </c>
      <c r="K100" s="135">
        <v>99.626019999999997</v>
      </c>
      <c r="L100" s="135">
        <v>102.37473</v>
      </c>
      <c r="M100" s="135">
        <v>100.88487000000001</v>
      </c>
      <c r="N100" s="135">
        <v>99.901979999999995</v>
      </c>
      <c r="O100" s="135">
        <v>103.61781999999999</v>
      </c>
      <c r="P100" s="135">
        <v>105.34768</v>
      </c>
      <c r="Q100" s="135">
        <v>104.53989</v>
      </c>
      <c r="R100" s="135">
        <v>110.01163</v>
      </c>
      <c r="S100" s="125"/>
      <c r="T100" s="120"/>
      <c r="U100" s="120"/>
      <c r="V100" s="120"/>
      <c r="W100" s="120"/>
      <c r="X100" s="13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0"/>
      <c r="GQ100" s="120"/>
      <c r="GR100" s="120"/>
      <c r="GS100" s="120"/>
      <c r="GT100" s="120"/>
      <c r="GU100" s="120"/>
      <c r="GV100" s="120"/>
      <c r="GW100" s="120"/>
      <c r="GX100" s="120"/>
      <c r="GY100" s="120"/>
      <c r="GZ100" s="120"/>
      <c r="HA100" s="120"/>
      <c r="HB100" s="120"/>
      <c r="HC100" s="120"/>
      <c r="HD100" s="120"/>
      <c r="HE100" s="120"/>
      <c r="HF100" s="120"/>
      <c r="HG100" s="120"/>
      <c r="HH100" s="120"/>
      <c r="HI100" s="120"/>
      <c r="HJ100" s="120"/>
      <c r="HK100" s="120"/>
      <c r="HL100" s="120"/>
      <c r="HM100" s="120"/>
      <c r="HN100" s="120"/>
      <c r="HO100" s="120"/>
      <c r="HP100" s="120"/>
      <c r="HQ100" s="120"/>
      <c r="HR100" s="120"/>
      <c r="HS100" s="120"/>
      <c r="HT100" s="120"/>
      <c r="HU100" s="120"/>
      <c r="HV100" s="120"/>
      <c r="HW100" s="120"/>
      <c r="HX100" s="120"/>
      <c r="HY100" s="120"/>
      <c r="HZ100" s="120"/>
      <c r="IA100" s="120"/>
      <c r="IB100" s="120"/>
      <c r="IC100" s="120"/>
      <c r="ID100" s="120"/>
      <c r="IE100" s="120"/>
      <c r="IF100" s="120"/>
      <c r="IG100" s="120"/>
      <c r="IH100" s="120"/>
      <c r="II100" s="120"/>
      <c r="IJ100" s="120"/>
      <c r="IK100" s="120"/>
      <c r="IL100" s="120"/>
      <c r="IM100" s="120"/>
      <c r="IN100" s="120"/>
      <c r="IO100" s="120"/>
      <c r="IP100" s="120"/>
      <c r="IQ100" s="120"/>
      <c r="IR100" s="120"/>
      <c r="IS100" s="120"/>
      <c r="IT100" s="120"/>
      <c r="IU100" s="120"/>
      <c r="IV100" s="120"/>
    </row>
    <row r="101" spans="1:256" ht="20.25" hidden="1">
      <c r="A101" s="121"/>
      <c r="B101" s="121"/>
      <c r="C101" s="133"/>
      <c r="D101" s="133"/>
      <c r="E101" s="133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25"/>
      <c r="T101" s="120"/>
      <c r="U101" s="120"/>
      <c r="V101" s="120"/>
      <c r="W101" s="120"/>
      <c r="X101" s="13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0"/>
      <c r="GL101" s="120"/>
      <c r="GM101" s="120"/>
      <c r="GN101" s="120"/>
      <c r="GO101" s="120"/>
      <c r="GP101" s="120"/>
      <c r="GQ101" s="120"/>
      <c r="GR101" s="120"/>
      <c r="GS101" s="120"/>
      <c r="GT101" s="120"/>
      <c r="GU101" s="120"/>
      <c r="GV101" s="120"/>
      <c r="GW101" s="120"/>
      <c r="GX101" s="120"/>
      <c r="GY101" s="120"/>
      <c r="GZ101" s="120"/>
      <c r="HA101" s="120"/>
      <c r="HB101" s="120"/>
      <c r="HC101" s="120"/>
      <c r="HD101" s="120"/>
      <c r="HE101" s="120"/>
      <c r="HF101" s="120"/>
      <c r="HG101" s="120"/>
      <c r="HH101" s="120"/>
      <c r="HI101" s="120"/>
      <c r="HJ101" s="120"/>
      <c r="HK101" s="120"/>
      <c r="HL101" s="120"/>
      <c r="HM101" s="120"/>
      <c r="HN101" s="120"/>
      <c r="HO101" s="120"/>
      <c r="HP101" s="120"/>
      <c r="HQ101" s="120"/>
      <c r="HR101" s="120"/>
      <c r="HS101" s="120"/>
      <c r="HT101" s="120"/>
      <c r="HU101" s="120"/>
      <c r="HV101" s="120"/>
      <c r="HW101" s="120"/>
      <c r="HX101" s="120"/>
      <c r="HY101" s="120"/>
      <c r="HZ101" s="120"/>
      <c r="IA101" s="120"/>
      <c r="IB101" s="120"/>
      <c r="IC101" s="120"/>
      <c r="ID101" s="120"/>
      <c r="IE101" s="120"/>
      <c r="IF101" s="120"/>
      <c r="IG101" s="120"/>
      <c r="IH101" s="120"/>
      <c r="II101" s="120"/>
      <c r="IJ101" s="120"/>
      <c r="IK101" s="120"/>
      <c r="IL101" s="120"/>
      <c r="IM101" s="120"/>
      <c r="IN101" s="120"/>
      <c r="IO101" s="120"/>
      <c r="IP101" s="120"/>
      <c r="IQ101" s="120"/>
      <c r="IR101" s="120"/>
      <c r="IS101" s="120"/>
      <c r="IT101" s="120"/>
      <c r="IU101" s="120"/>
      <c r="IV101" s="120"/>
    </row>
    <row r="102" spans="1:256" ht="20.25" hidden="1">
      <c r="A102" s="121" t="s">
        <v>80</v>
      </c>
      <c r="B102" s="121"/>
      <c r="C102" s="133">
        <v>1.6708400000000001</v>
      </c>
      <c r="D102" s="133">
        <v>0.59140999999999999</v>
      </c>
      <c r="E102" s="133">
        <v>1.5515211209593094</v>
      </c>
      <c r="F102" s="135">
        <v>102.63760000000001</v>
      </c>
      <c r="G102" s="135">
        <v>105.88636</v>
      </c>
      <c r="H102" s="135">
        <v>101.88394</v>
      </c>
      <c r="I102" s="135">
        <v>104.11998</v>
      </c>
      <c r="J102" s="135">
        <v>93.016620000000003</v>
      </c>
      <c r="K102" s="135">
        <v>100.62869000000001</v>
      </c>
      <c r="L102" s="135">
        <v>102.50796</v>
      </c>
      <c r="M102" s="135">
        <v>100.86296</v>
      </c>
      <c r="N102" s="135">
        <v>99.896619999999999</v>
      </c>
      <c r="O102" s="135">
        <v>103.76408000000001</v>
      </c>
      <c r="P102" s="135">
        <v>105.34768</v>
      </c>
      <c r="Q102" s="135">
        <v>104.72293000000001</v>
      </c>
      <c r="R102" s="135">
        <v>110.73220000000001</v>
      </c>
      <c r="S102" s="125"/>
      <c r="T102" s="120"/>
      <c r="U102" s="120"/>
      <c r="V102" s="120"/>
      <c r="W102" s="120"/>
      <c r="X102" s="13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0"/>
      <c r="GL102" s="120"/>
      <c r="GM102" s="120"/>
      <c r="GN102" s="120"/>
      <c r="GO102" s="120"/>
      <c r="GP102" s="120"/>
      <c r="GQ102" s="120"/>
      <c r="GR102" s="120"/>
      <c r="GS102" s="120"/>
      <c r="GT102" s="120"/>
      <c r="GU102" s="120"/>
      <c r="GV102" s="120"/>
      <c r="GW102" s="120"/>
      <c r="GX102" s="120"/>
      <c r="GY102" s="120"/>
      <c r="GZ102" s="120"/>
      <c r="HA102" s="120"/>
      <c r="HB102" s="120"/>
      <c r="HC102" s="120"/>
      <c r="HD102" s="120"/>
      <c r="HE102" s="120"/>
      <c r="HF102" s="120"/>
      <c r="HG102" s="120"/>
      <c r="HH102" s="120"/>
      <c r="HI102" s="120"/>
      <c r="HJ102" s="120"/>
      <c r="HK102" s="120"/>
      <c r="HL102" s="120"/>
      <c r="HM102" s="120"/>
      <c r="HN102" s="120"/>
      <c r="HO102" s="120"/>
      <c r="HP102" s="120"/>
      <c r="HQ102" s="120"/>
      <c r="HR102" s="120"/>
      <c r="HS102" s="120"/>
      <c r="HT102" s="120"/>
      <c r="HU102" s="120"/>
      <c r="HV102" s="120"/>
      <c r="HW102" s="120"/>
      <c r="HX102" s="120"/>
      <c r="HY102" s="120"/>
      <c r="HZ102" s="120"/>
      <c r="IA102" s="120"/>
      <c r="IB102" s="120"/>
      <c r="IC102" s="120"/>
      <c r="ID102" s="120"/>
      <c r="IE102" s="120"/>
      <c r="IF102" s="120"/>
      <c r="IG102" s="120"/>
      <c r="IH102" s="120"/>
      <c r="II102" s="120"/>
      <c r="IJ102" s="120"/>
      <c r="IK102" s="120"/>
      <c r="IL102" s="120"/>
      <c r="IM102" s="120"/>
      <c r="IN102" s="120"/>
      <c r="IO102" s="120"/>
      <c r="IP102" s="120"/>
      <c r="IQ102" s="120"/>
      <c r="IR102" s="120"/>
      <c r="IS102" s="120"/>
      <c r="IT102" s="120"/>
      <c r="IU102" s="120"/>
      <c r="IV102" s="120"/>
    </row>
    <row r="103" spans="1:256" ht="20.25" hidden="1">
      <c r="A103" s="121"/>
      <c r="B103" s="121"/>
      <c r="C103" s="133"/>
      <c r="D103" s="133"/>
      <c r="E103" s="133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25"/>
      <c r="T103" s="120"/>
      <c r="U103" s="120"/>
      <c r="V103" s="120"/>
      <c r="W103" s="120"/>
      <c r="X103" s="13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  <c r="IL103" s="120"/>
      <c r="IM103" s="120"/>
      <c r="IN103" s="120"/>
      <c r="IO103" s="120"/>
      <c r="IP103" s="120"/>
      <c r="IQ103" s="120"/>
      <c r="IR103" s="120"/>
      <c r="IS103" s="120"/>
      <c r="IT103" s="120"/>
      <c r="IU103" s="120"/>
      <c r="IV103" s="120"/>
    </row>
    <row r="104" spans="1:256" ht="20.25" hidden="1">
      <c r="A104" s="121" t="s">
        <v>81</v>
      </c>
      <c r="B104" s="121"/>
      <c r="C104" s="133">
        <v>1.51441</v>
      </c>
      <c r="D104" s="133">
        <v>-0.23855000000000001</v>
      </c>
      <c r="E104" s="133">
        <v>1.5462122643141507</v>
      </c>
      <c r="F104" s="135">
        <v>102.39276</v>
      </c>
      <c r="G104" s="135">
        <v>105.85763</v>
      </c>
      <c r="H104" s="135">
        <v>101.58897</v>
      </c>
      <c r="I104" s="135">
        <v>96.907830000000004</v>
      </c>
      <c r="J104" s="135">
        <v>93.035880000000006</v>
      </c>
      <c r="K104" s="135">
        <v>100.45944</v>
      </c>
      <c r="L104" s="135">
        <v>102.50796</v>
      </c>
      <c r="M104" s="135">
        <v>101.28085</v>
      </c>
      <c r="N104" s="135">
        <v>99.866739999999993</v>
      </c>
      <c r="O104" s="135">
        <v>103.92577</v>
      </c>
      <c r="P104" s="135">
        <v>105.34768</v>
      </c>
      <c r="Q104" s="135">
        <v>104.54284</v>
      </c>
      <c r="R104" s="135">
        <v>110.59126000000001</v>
      </c>
      <c r="S104" s="125"/>
      <c r="T104" s="120"/>
      <c r="U104" s="120"/>
      <c r="V104" s="120"/>
      <c r="W104" s="120"/>
      <c r="X104" s="13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  <c r="IL104" s="120"/>
      <c r="IM104" s="120"/>
      <c r="IN104" s="120"/>
      <c r="IO104" s="120"/>
      <c r="IP104" s="120"/>
      <c r="IQ104" s="120"/>
      <c r="IR104" s="120"/>
      <c r="IS104" s="120"/>
      <c r="IT104" s="120"/>
      <c r="IU104" s="120"/>
      <c r="IV104" s="120"/>
    </row>
    <row r="105" spans="1:256" ht="20.25" hidden="1">
      <c r="A105" s="121"/>
      <c r="B105" s="121"/>
      <c r="C105" s="133"/>
      <c r="D105" s="133"/>
      <c r="E105" s="133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25"/>
      <c r="T105" s="120"/>
      <c r="U105" s="120"/>
      <c r="V105" s="120"/>
      <c r="W105" s="120"/>
      <c r="X105" s="13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  <c r="IL105" s="120"/>
      <c r="IM105" s="120"/>
      <c r="IN105" s="120"/>
      <c r="IO105" s="120"/>
      <c r="IP105" s="120"/>
      <c r="IQ105" s="120"/>
      <c r="IR105" s="120"/>
      <c r="IS105" s="120"/>
      <c r="IT105" s="120"/>
      <c r="IU105" s="120"/>
      <c r="IV105" s="120"/>
    </row>
    <row r="106" spans="1:256" ht="20.25" hidden="1">
      <c r="A106" s="121" t="s">
        <v>82</v>
      </c>
      <c r="B106" s="121"/>
      <c r="C106" s="133">
        <v>1.9022300000000001</v>
      </c>
      <c r="D106" s="133">
        <v>0.22819999999999999</v>
      </c>
      <c r="E106" s="133">
        <v>1.590704711544455</v>
      </c>
      <c r="F106" s="135">
        <v>102.62642</v>
      </c>
      <c r="G106" s="135">
        <v>106.07311</v>
      </c>
      <c r="H106" s="135">
        <v>101.82684</v>
      </c>
      <c r="I106" s="135">
        <v>102.65722</v>
      </c>
      <c r="J106" s="135">
        <v>92.895150000000001</v>
      </c>
      <c r="K106" s="135">
        <v>100.5172</v>
      </c>
      <c r="L106" s="135">
        <v>102.63946</v>
      </c>
      <c r="M106" s="135">
        <v>101.02330000000001</v>
      </c>
      <c r="N106" s="135">
        <v>99.866739999999993</v>
      </c>
      <c r="O106" s="135">
        <v>103.748</v>
      </c>
      <c r="P106" s="135">
        <v>105.34768</v>
      </c>
      <c r="Q106" s="135">
        <v>104.70348</v>
      </c>
      <c r="R106" s="135">
        <v>110.82247</v>
      </c>
      <c r="S106" s="125"/>
      <c r="T106" s="120"/>
      <c r="U106" s="120"/>
      <c r="V106" s="120"/>
      <c r="W106" s="120"/>
      <c r="X106" s="13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  <c r="IL106" s="120"/>
      <c r="IM106" s="120"/>
      <c r="IN106" s="120"/>
      <c r="IO106" s="120"/>
      <c r="IP106" s="120"/>
      <c r="IQ106" s="120"/>
      <c r="IR106" s="120"/>
      <c r="IS106" s="120"/>
      <c r="IT106" s="120"/>
      <c r="IU106" s="120"/>
      <c r="IV106" s="120"/>
    </row>
    <row r="107" spans="1:256" ht="20.25" hidden="1">
      <c r="A107" s="121"/>
      <c r="B107" s="121"/>
      <c r="C107" s="133"/>
      <c r="D107" s="133"/>
      <c r="E107" s="133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25"/>
      <c r="T107" s="120"/>
      <c r="U107" s="120"/>
      <c r="V107" s="120"/>
      <c r="W107" s="120"/>
      <c r="X107" s="13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  <c r="IL107" s="120"/>
      <c r="IM107" s="120"/>
      <c r="IN107" s="120"/>
      <c r="IO107" s="120"/>
      <c r="IP107" s="120"/>
      <c r="IQ107" s="120"/>
      <c r="IR107" s="120"/>
      <c r="IS107" s="120"/>
      <c r="IT107" s="120"/>
      <c r="IU107" s="120"/>
      <c r="IV107" s="120"/>
    </row>
    <row r="108" spans="1:256" ht="20.25" hidden="1">
      <c r="A108" s="121" t="s">
        <v>83</v>
      </c>
      <c r="B108" s="121"/>
      <c r="C108" s="133">
        <v>2.1841300000000001</v>
      </c>
      <c r="D108" s="133">
        <v>0.37839</v>
      </c>
      <c r="E108" s="133">
        <v>1.6566867766653059</v>
      </c>
      <c r="F108" s="135">
        <v>103.01474</v>
      </c>
      <c r="G108" s="135">
        <v>106.42793</v>
      </c>
      <c r="H108" s="135">
        <v>102.22293999999999</v>
      </c>
      <c r="I108" s="135">
        <v>105.25012</v>
      </c>
      <c r="J108" s="135">
        <v>92.895150000000001</v>
      </c>
      <c r="K108" s="135">
        <v>101.14805</v>
      </c>
      <c r="L108" s="135">
        <v>102.63395</v>
      </c>
      <c r="M108" s="135">
        <v>101.8189</v>
      </c>
      <c r="N108" s="135">
        <v>99.866739999999993</v>
      </c>
      <c r="O108" s="135">
        <v>103.85333</v>
      </c>
      <c r="P108" s="135">
        <v>105.34768</v>
      </c>
      <c r="Q108" s="135">
        <v>104.82397</v>
      </c>
      <c r="R108" s="135">
        <v>110.78193</v>
      </c>
      <c r="S108" s="125"/>
      <c r="T108" s="120"/>
      <c r="U108" s="120"/>
      <c r="V108" s="120"/>
      <c r="W108" s="120"/>
      <c r="X108" s="13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0"/>
      <c r="GY108" s="120"/>
      <c r="GZ108" s="120"/>
      <c r="HA108" s="120"/>
      <c r="HB108" s="120"/>
      <c r="HC108" s="120"/>
      <c r="HD108" s="120"/>
      <c r="HE108" s="120"/>
      <c r="HF108" s="120"/>
      <c r="HG108" s="120"/>
      <c r="HH108" s="120"/>
      <c r="HI108" s="120"/>
      <c r="HJ108" s="120"/>
      <c r="HK108" s="120"/>
      <c r="HL108" s="120"/>
      <c r="HM108" s="120"/>
      <c r="HN108" s="120"/>
      <c r="HO108" s="120"/>
      <c r="HP108" s="120"/>
      <c r="HQ108" s="120"/>
      <c r="HR108" s="120"/>
      <c r="HS108" s="120"/>
      <c r="HT108" s="120"/>
      <c r="HU108" s="120"/>
      <c r="HV108" s="120"/>
      <c r="HW108" s="120"/>
      <c r="HX108" s="120"/>
      <c r="HY108" s="120"/>
      <c r="HZ108" s="120"/>
      <c r="IA108" s="120"/>
      <c r="IB108" s="120"/>
      <c r="IC108" s="120"/>
      <c r="ID108" s="120"/>
      <c r="IE108" s="120"/>
      <c r="IF108" s="120"/>
      <c r="IG108" s="120"/>
      <c r="IH108" s="120"/>
      <c r="II108" s="120"/>
      <c r="IJ108" s="120"/>
      <c r="IK108" s="120"/>
      <c r="IL108" s="120"/>
      <c r="IM108" s="120"/>
      <c r="IN108" s="120"/>
      <c r="IO108" s="120"/>
      <c r="IP108" s="120"/>
      <c r="IQ108" s="120"/>
      <c r="IR108" s="120"/>
      <c r="IS108" s="120"/>
      <c r="IT108" s="120"/>
      <c r="IU108" s="120"/>
      <c r="IV108" s="120"/>
    </row>
    <row r="109" spans="1:256" ht="20.25" hidden="1">
      <c r="A109" s="121"/>
      <c r="B109" s="121"/>
      <c r="C109" s="133"/>
      <c r="D109" s="133"/>
      <c r="E109" s="133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25"/>
      <c r="T109" s="120"/>
      <c r="U109" s="120"/>
      <c r="V109" s="120"/>
      <c r="W109" s="120"/>
      <c r="X109" s="13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  <c r="IL109" s="120"/>
      <c r="IM109" s="120"/>
      <c r="IN109" s="120"/>
      <c r="IO109" s="120"/>
      <c r="IP109" s="120"/>
      <c r="IQ109" s="120"/>
      <c r="IR109" s="120"/>
      <c r="IS109" s="120"/>
      <c r="IT109" s="120"/>
      <c r="IU109" s="120"/>
      <c r="IV109" s="120"/>
    </row>
    <row r="110" spans="1:256" ht="20.25" hidden="1">
      <c r="A110" s="121" t="s">
        <v>84</v>
      </c>
      <c r="B110" s="121"/>
      <c r="C110" s="133">
        <v>1.8305</v>
      </c>
      <c r="D110" s="133">
        <v>0.10786</v>
      </c>
      <c r="E110" s="133">
        <v>1.6741508312313691</v>
      </c>
      <c r="F110" s="135">
        <v>103.12586</v>
      </c>
      <c r="G110" s="135">
        <v>107.16361999999999</v>
      </c>
      <c r="H110" s="135">
        <v>102.18917</v>
      </c>
      <c r="I110" s="135">
        <v>105.57483000000001</v>
      </c>
      <c r="J110" s="135">
        <v>92.895150000000001</v>
      </c>
      <c r="K110" s="135">
        <v>101.25252999999999</v>
      </c>
      <c r="L110" s="135">
        <v>102.61999</v>
      </c>
      <c r="M110" s="135">
        <v>101.81554</v>
      </c>
      <c r="N110" s="135">
        <v>99.866739999999993</v>
      </c>
      <c r="O110" s="135">
        <v>103.85549</v>
      </c>
      <c r="P110" s="135">
        <v>105.34768</v>
      </c>
      <c r="Q110" s="135">
        <v>104.34944</v>
      </c>
      <c r="R110" s="135">
        <v>110.828</v>
      </c>
      <c r="S110" s="125"/>
      <c r="T110" s="120"/>
      <c r="U110" s="120"/>
      <c r="V110" s="120"/>
      <c r="W110" s="120"/>
      <c r="X110" s="13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0"/>
      <c r="GL110" s="120"/>
      <c r="GM110" s="120"/>
      <c r="GN110" s="120"/>
      <c r="GO110" s="120"/>
      <c r="GP110" s="120"/>
      <c r="GQ110" s="120"/>
      <c r="GR110" s="120"/>
      <c r="GS110" s="120"/>
      <c r="GT110" s="120"/>
      <c r="GU110" s="120"/>
      <c r="GV110" s="120"/>
      <c r="GW110" s="120"/>
      <c r="GX110" s="120"/>
      <c r="GY110" s="120"/>
      <c r="GZ110" s="120"/>
      <c r="HA110" s="120"/>
      <c r="HB110" s="120"/>
      <c r="HC110" s="120"/>
      <c r="HD110" s="120"/>
      <c r="HE110" s="120"/>
      <c r="HF110" s="120"/>
      <c r="HG110" s="120"/>
      <c r="HH110" s="120"/>
      <c r="HI110" s="120"/>
      <c r="HJ110" s="120"/>
      <c r="HK110" s="120"/>
      <c r="HL110" s="120"/>
      <c r="HM110" s="120"/>
      <c r="HN110" s="120"/>
      <c r="HO110" s="120"/>
      <c r="HP110" s="120"/>
      <c r="HQ110" s="120"/>
      <c r="HR110" s="120"/>
      <c r="HS110" s="120"/>
      <c r="HT110" s="120"/>
      <c r="HU110" s="120"/>
      <c r="HV110" s="120"/>
      <c r="HW110" s="120"/>
      <c r="HX110" s="120"/>
      <c r="HY110" s="120"/>
      <c r="HZ110" s="120"/>
      <c r="IA110" s="120"/>
      <c r="IB110" s="120"/>
      <c r="IC110" s="120"/>
      <c r="ID110" s="120"/>
      <c r="IE110" s="120"/>
      <c r="IF110" s="120"/>
      <c r="IG110" s="120"/>
      <c r="IH110" s="120"/>
      <c r="II110" s="120"/>
      <c r="IJ110" s="120"/>
      <c r="IK110" s="120"/>
      <c r="IL110" s="120"/>
      <c r="IM110" s="120"/>
      <c r="IN110" s="120"/>
      <c r="IO110" s="120"/>
      <c r="IP110" s="120"/>
      <c r="IQ110" s="120"/>
      <c r="IR110" s="120"/>
      <c r="IS110" s="120"/>
      <c r="IT110" s="120"/>
      <c r="IU110" s="120"/>
      <c r="IV110" s="120"/>
    </row>
    <row r="111" spans="1:256" ht="20.25" hidden="1">
      <c r="A111" s="121"/>
      <c r="B111" s="121"/>
      <c r="C111" s="133"/>
      <c r="D111" s="133"/>
      <c r="E111" s="133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25"/>
      <c r="T111" s="120"/>
      <c r="U111" s="120"/>
      <c r="V111" s="120"/>
      <c r="W111" s="120"/>
      <c r="X111" s="13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  <c r="IL111" s="120"/>
      <c r="IM111" s="120"/>
      <c r="IN111" s="120"/>
      <c r="IO111" s="120"/>
      <c r="IP111" s="120"/>
      <c r="IQ111" s="120"/>
      <c r="IR111" s="120"/>
      <c r="IS111" s="120"/>
      <c r="IT111" s="120"/>
      <c r="IU111" s="120"/>
      <c r="IV111" s="120"/>
    </row>
    <row r="112" spans="1:256" ht="20.25" hidden="1">
      <c r="A112" s="121" t="s">
        <v>85</v>
      </c>
      <c r="B112" s="121"/>
      <c r="C112" s="133">
        <v>1.9031400000000001</v>
      </c>
      <c r="D112" s="133">
        <v>0.26119999999999999</v>
      </c>
      <c r="E112" s="133">
        <v>1.6950939559016609</v>
      </c>
      <c r="F112" s="135">
        <v>103.39521999999999</v>
      </c>
      <c r="G112" s="135">
        <v>107.93465</v>
      </c>
      <c r="H112" s="135">
        <v>102.34215</v>
      </c>
      <c r="I112" s="135">
        <v>105.67554</v>
      </c>
      <c r="J112" s="135">
        <v>92.901340000000005</v>
      </c>
      <c r="K112" s="135">
        <v>101.17261000000001</v>
      </c>
      <c r="L112" s="135">
        <v>102.60129999999999</v>
      </c>
      <c r="M112" s="135">
        <v>102.46829</v>
      </c>
      <c r="N112" s="135">
        <v>99.866739999999993</v>
      </c>
      <c r="O112" s="135">
        <v>103.85549</v>
      </c>
      <c r="P112" s="135">
        <v>105.34768</v>
      </c>
      <c r="Q112" s="135">
        <v>104.00373</v>
      </c>
      <c r="R112" s="135">
        <v>111.27298999999999</v>
      </c>
      <c r="S112" s="125"/>
      <c r="T112" s="120"/>
      <c r="U112" s="120"/>
      <c r="V112" s="120"/>
      <c r="W112" s="120"/>
      <c r="X112" s="13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</row>
    <row r="113" spans="1:256" ht="20.25" hidden="1">
      <c r="A113" s="121"/>
      <c r="B113" s="121"/>
      <c r="C113" s="133"/>
      <c r="D113" s="133"/>
      <c r="E113" s="133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25"/>
      <c r="T113" s="120"/>
      <c r="U113" s="120"/>
      <c r="V113" s="120"/>
      <c r="W113" s="120"/>
      <c r="X113" s="13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  <c r="IL113" s="120"/>
      <c r="IM113" s="120"/>
      <c r="IN113" s="120"/>
      <c r="IO113" s="120"/>
      <c r="IP113" s="120"/>
      <c r="IQ113" s="120"/>
      <c r="IR113" s="120"/>
      <c r="IS113" s="120"/>
      <c r="IT113" s="120"/>
      <c r="IU113" s="120"/>
      <c r="IV113" s="120"/>
    </row>
    <row r="114" spans="1:256" ht="20.25" hidden="1">
      <c r="A114" s="121" t="s">
        <v>86</v>
      </c>
      <c r="B114" s="121"/>
      <c r="C114" s="133">
        <v>2.1863700000000001</v>
      </c>
      <c r="D114" s="133">
        <v>0.19116</v>
      </c>
      <c r="E114" s="133">
        <v>1.7362269502130712</v>
      </c>
      <c r="F114" s="135">
        <v>103.59287</v>
      </c>
      <c r="G114" s="135">
        <v>108.63766</v>
      </c>
      <c r="H114" s="135">
        <v>102.42258</v>
      </c>
      <c r="I114" s="135">
        <v>101.57505999999999</v>
      </c>
      <c r="J114" s="135">
        <v>92.901340000000005</v>
      </c>
      <c r="K114" s="135">
        <v>101.38948000000001</v>
      </c>
      <c r="L114" s="135">
        <v>102.60687</v>
      </c>
      <c r="M114" s="135">
        <v>103.55013</v>
      </c>
      <c r="N114" s="135">
        <v>99.866739999999993</v>
      </c>
      <c r="O114" s="135">
        <v>103.62563</v>
      </c>
      <c r="P114" s="135">
        <v>105.34768</v>
      </c>
      <c r="Q114" s="135">
        <v>104.13388</v>
      </c>
      <c r="R114" s="135">
        <v>111.33105</v>
      </c>
      <c r="S114" s="125"/>
      <c r="T114" s="120"/>
      <c r="U114" s="120"/>
      <c r="V114" s="120"/>
      <c r="W114" s="120"/>
      <c r="X114" s="13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0"/>
      <c r="GL114" s="120"/>
      <c r="GM114" s="120"/>
      <c r="GN114" s="120"/>
      <c r="GO114" s="120"/>
      <c r="GP114" s="120"/>
      <c r="GQ114" s="120"/>
      <c r="GR114" s="120"/>
      <c r="GS114" s="120"/>
      <c r="GT114" s="120"/>
      <c r="GU114" s="120"/>
      <c r="GV114" s="120"/>
      <c r="GW114" s="120"/>
      <c r="GX114" s="120"/>
      <c r="GY114" s="120"/>
      <c r="GZ114" s="120"/>
      <c r="HA114" s="120"/>
      <c r="HB114" s="120"/>
      <c r="HC114" s="120"/>
      <c r="HD114" s="120"/>
      <c r="HE114" s="120"/>
      <c r="HF114" s="120"/>
      <c r="HG114" s="120"/>
      <c r="HH114" s="120"/>
      <c r="HI114" s="120"/>
      <c r="HJ114" s="120"/>
      <c r="HK114" s="120"/>
      <c r="HL114" s="120"/>
      <c r="HM114" s="120"/>
      <c r="HN114" s="120"/>
      <c r="HO114" s="120"/>
      <c r="HP114" s="120"/>
      <c r="HQ114" s="120"/>
      <c r="HR114" s="120"/>
      <c r="HS114" s="120"/>
      <c r="HT114" s="120"/>
      <c r="HU114" s="120"/>
      <c r="HV114" s="120"/>
      <c r="HW114" s="120"/>
      <c r="HX114" s="120"/>
      <c r="HY114" s="120"/>
      <c r="HZ114" s="120"/>
      <c r="IA114" s="120"/>
      <c r="IB114" s="120"/>
      <c r="IC114" s="120"/>
      <c r="ID114" s="120"/>
      <c r="IE114" s="120"/>
      <c r="IF114" s="120"/>
      <c r="IG114" s="120"/>
      <c r="IH114" s="120"/>
      <c r="II114" s="120"/>
      <c r="IJ114" s="120"/>
      <c r="IK114" s="120"/>
      <c r="IL114" s="120"/>
      <c r="IM114" s="120"/>
      <c r="IN114" s="120"/>
      <c r="IO114" s="120"/>
      <c r="IP114" s="120"/>
      <c r="IQ114" s="120"/>
      <c r="IR114" s="120"/>
      <c r="IS114" s="120"/>
      <c r="IT114" s="120"/>
      <c r="IU114" s="120"/>
      <c r="IV114" s="120"/>
    </row>
    <row r="115" spans="1:256" ht="20.25">
      <c r="A115" s="121"/>
      <c r="B115" s="121"/>
      <c r="C115" s="133"/>
      <c r="D115" s="133"/>
      <c r="E115" s="133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25"/>
      <c r="T115" s="120"/>
      <c r="U115" s="120"/>
      <c r="V115" s="120"/>
      <c r="W115" s="120"/>
      <c r="X115" s="13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0"/>
      <c r="GQ115" s="120"/>
      <c r="GR115" s="120"/>
      <c r="GS115" s="120"/>
      <c r="GT115" s="120"/>
      <c r="GU115" s="120"/>
      <c r="GV115" s="120"/>
      <c r="GW115" s="120"/>
      <c r="GX115" s="120"/>
      <c r="GY115" s="120"/>
      <c r="GZ115" s="120"/>
      <c r="HA115" s="120"/>
      <c r="HB115" s="120"/>
      <c r="HC115" s="120"/>
      <c r="HD115" s="120"/>
      <c r="HE115" s="120"/>
      <c r="HF115" s="120"/>
      <c r="HG115" s="120"/>
      <c r="HH115" s="120"/>
      <c r="HI115" s="120"/>
      <c r="HJ115" s="120"/>
      <c r="HK115" s="120"/>
      <c r="HL115" s="120"/>
      <c r="HM115" s="120"/>
      <c r="HN115" s="120"/>
      <c r="HO115" s="120"/>
      <c r="HP115" s="120"/>
      <c r="HQ115" s="120"/>
      <c r="HR115" s="120"/>
      <c r="HS115" s="120"/>
      <c r="HT115" s="120"/>
      <c r="HU115" s="120"/>
      <c r="HV115" s="120"/>
      <c r="HW115" s="120"/>
      <c r="HX115" s="120"/>
      <c r="HY115" s="120"/>
      <c r="HZ115" s="120"/>
      <c r="IA115" s="120"/>
      <c r="IB115" s="120"/>
      <c r="IC115" s="120"/>
      <c r="ID115" s="120"/>
      <c r="IE115" s="120"/>
      <c r="IF115" s="120"/>
      <c r="IG115" s="120"/>
      <c r="IH115" s="120"/>
      <c r="II115" s="120"/>
      <c r="IJ115" s="120"/>
      <c r="IK115" s="120"/>
      <c r="IL115" s="120"/>
      <c r="IM115" s="120"/>
      <c r="IN115" s="120"/>
      <c r="IO115" s="120"/>
      <c r="IP115" s="120"/>
      <c r="IQ115" s="120"/>
      <c r="IR115" s="120"/>
      <c r="IS115" s="120"/>
      <c r="IT115" s="120"/>
      <c r="IU115" s="120"/>
      <c r="IV115" s="120"/>
    </row>
    <row r="116" spans="1:256" ht="20.25">
      <c r="A116" s="121">
        <v>2022</v>
      </c>
      <c r="B116" s="121"/>
      <c r="C116" s="133"/>
      <c r="D116" s="133"/>
      <c r="E116" s="133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25"/>
      <c r="T116" s="120"/>
      <c r="U116" s="120"/>
      <c r="V116" s="120"/>
      <c r="W116" s="120"/>
      <c r="X116" s="13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  <c r="HK116" s="120"/>
      <c r="HL116" s="120"/>
      <c r="HM116" s="120"/>
      <c r="HN116" s="120"/>
      <c r="HO116" s="120"/>
      <c r="HP116" s="120"/>
      <c r="HQ116" s="120"/>
      <c r="HR116" s="120"/>
      <c r="HS116" s="120"/>
      <c r="HT116" s="120"/>
      <c r="HU116" s="120"/>
      <c r="HV116" s="120"/>
      <c r="HW116" s="120"/>
      <c r="HX116" s="120"/>
      <c r="HY116" s="120"/>
      <c r="HZ116" s="120"/>
      <c r="IA116" s="120"/>
      <c r="IB116" s="120"/>
      <c r="IC116" s="120"/>
      <c r="ID116" s="120"/>
      <c r="IE116" s="120"/>
      <c r="IF116" s="120"/>
      <c r="IG116" s="120"/>
      <c r="IH116" s="120"/>
      <c r="II116" s="120"/>
      <c r="IJ116" s="120"/>
      <c r="IK116" s="120"/>
      <c r="IL116" s="120"/>
      <c r="IM116" s="120"/>
      <c r="IN116" s="120"/>
      <c r="IO116" s="120"/>
      <c r="IP116" s="120"/>
      <c r="IQ116" s="120"/>
      <c r="IR116" s="120"/>
      <c r="IS116" s="120"/>
      <c r="IT116" s="120"/>
      <c r="IU116" s="120"/>
      <c r="IV116" s="120"/>
    </row>
    <row r="117" spans="1:256" ht="20.25">
      <c r="A117" s="121"/>
      <c r="B117" s="121"/>
      <c r="C117" s="133"/>
      <c r="D117" s="133"/>
      <c r="E117" s="133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25"/>
      <c r="T117" s="120"/>
      <c r="U117" s="120"/>
      <c r="V117" s="120"/>
      <c r="W117" s="120"/>
      <c r="X117" s="13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0"/>
      <c r="GL117" s="120"/>
      <c r="GM117" s="120"/>
      <c r="GN117" s="120"/>
      <c r="GO117" s="120"/>
      <c r="GP117" s="120"/>
      <c r="GQ117" s="120"/>
      <c r="GR117" s="120"/>
      <c r="GS117" s="120"/>
      <c r="GT117" s="120"/>
      <c r="GU117" s="120"/>
      <c r="GV117" s="120"/>
      <c r="GW117" s="120"/>
      <c r="GX117" s="120"/>
      <c r="GY117" s="120"/>
      <c r="GZ117" s="120"/>
      <c r="HA117" s="120"/>
      <c r="HB117" s="120"/>
      <c r="HC117" s="120"/>
      <c r="HD117" s="120"/>
      <c r="HE117" s="120"/>
      <c r="HF117" s="120"/>
      <c r="HG117" s="120"/>
      <c r="HH117" s="120"/>
      <c r="HI117" s="120"/>
      <c r="HJ117" s="120"/>
      <c r="HK117" s="120"/>
      <c r="HL117" s="120"/>
      <c r="HM117" s="120"/>
      <c r="HN117" s="120"/>
      <c r="HO117" s="120"/>
      <c r="HP117" s="120"/>
      <c r="HQ117" s="120"/>
      <c r="HR117" s="120"/>
      <c r="HS117" s="120"/>
      <c r="HT117" s="120"/>
      <c r="HU117" s="120"/>
      <c r="HV117" s="120"/>
      <c r="HW117" s="120"/>
      <c r="HX117" s="120"/>
      <c r="HY117" s="120"/>
      <c r="HZ117" s="120"/>
      <c r="IA117" s="120"/>
      <c r="IB117" s="120"/>
      <c r="IC117" s="120"/>
      <c r="ID117" s="120"/>
      <c r="IE117" s="120"/>
      <c r="IF117" s="120"/>
      <c r="IG117" s="120"/>
      <c r="IH117" s="120"/>
      <c r="II117" s="120"/>
      <c r="IJ117" s="120"/>
      <c r="IK117" s="120"/>
      <c r="IL117" s="120"/>
      <c r="IM117" s="120"/>
      <c r="IN117" s="120"/>
      <c r="IO117" s="120"/>
      <c r="IP117" s="120"/>
      <c r="IQ117" s="120"/>
      <c r="IR117" s="120"/>
      <c r="IS117" s="120"/>
      <c r="IT117" s="120"/>
      <c r="IU117" s="120"/>
      <c r="IV117" s="120"/>
    </row>
    <row r="118" spans="1:256" ht="20.25">
      <c r="A118" s="121" t="s">
        <v>75</v>
      </c>
      <c r="B118" s="121"/>
      <c r="C118" s="133">
        <v>2.84552</v>
      </c>
      <c r="D118" s="133">
        <v>1.11694</v>
      </c>
      <c r="E118" s="133">
        <v>2.84552</v>
      </c>
      <c r="F118" s="135">
        <v>104.74994118581384</v>
      </c>
      <c r="G118" s="135">
        <v>109.28634233597482</v>
      </c>
      <c r="H118" s="135">
        <v>103.69758</v>
      </c>
      <c r="I118" s="135">
        <v>100.81690695433065</v>
      </c>
      <c r="J118" s="135">
        <v>93.180932800016762</v>
      </c>
      <c r="K118" s="135">
        <v>101.51488635930281</v>
      </c>
      <c r="L118" s="135">
        <v>103.09681140121181</v>
      </c>
      <c r="M118" s="135">
        <v>104.94671415874386</v>
      </c>
      <c r="N118" s="135">
        <v>99.870517045221263</v>
      </c>
      <c r="O118" s="135">
        <v>103.473315987913</v>
      </c>
      <c r="P118" s="135">
        <v>105.22019098017421</v>
      </c>
      <c r="Q118" s="135">
        <v>104.63651573528573</v>
      </c>
      <c r="R118" s="135">
        <v>120.59648063857615</v>
      </c>
      <c r="S118" s="125"/>
      <c r="T118" s="120"/>
      <c r="U118" s="120"/>
      <c r="V118" s="120"/>
      <c r="W118" s="120"/>
      <c r="X118" s="13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0"/>
      <c r="GL118" s="120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0"/>
      <c r="HW118" s="120"/>
      <c r="HX118" s="120"/>
      <c r="HY118" s="120"/>
      <c r="HZ118" s="120"/>
      <c r="IA118" s="120"/>
      <c r="IB118" s="120"/>
      <c r="IC118" s="120"/>
      <c r="ID118" s="120"/>
      <c r="IE118" s="120"/>
      <c r="IF118" s="120"/>
      <c r="IG118" s="120"/>
      <c r="IH118" s="120"/>
      <c r="II118" s="120"/>
      <c r="IJ118" s="120"/>
      <c r="IK118" s="120"/>
      <c r="IL118" s="120"/>
      <c r="IM118" s="120"/>
      <c r="IN118" s="120"/>
      <c r="IO118" s="120"/>
      <c r="IP118" s="120"/>
      <c r="IQ118" s="120"/>
      <c r="IR118" s="120"/>
      <c r="IS118" s="120"/>
      <c r="IT118" s="120"/>
      <c r="IU118" s="120"/>
      <c r="IV118" s="120"/>
    </row>
    <row r="119" spans="1:256" s="110" customFormat="1" ht="22.5" customHeight="1">
      <c r="A119" s="144"/>
      <c r="B119" s="144"/>
      <c r="C119" s="145"/>
      <c r="D119" s="145"/>
      <c r="E119" s="146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</row>
    <row r="120" spans="1:256" s="110" customFormat="1" ht="20.25">
      <c r="A120" s="148"/>
      <c r="B120" s="148"/>
      <c r="C120" s="120"/>
      <c r="D120" s="120"/>
      <c r="E120" s="120"/>
      <c r="F120" s="120"/>
      <c r="G120" s="149"/>
      <c r="H120" s="149"/>
      <c r="I120" s="120"/>
      <c r="J120" s="150"/>
      <c r="K120" s="150"/>
      <c r="L120" s="150"/>
      <c r="M120" s="120"/>
      <c r="N120" s="120"/>
      <c r="O120" s="120"/>
      <c r="P120" s="151"/>
      <c r="Q120" s="150"/>
      <c r="R120" s="150"/>
      <c r="S120" s="15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  <c r="IV120" s="120"/>
    </row>
    <row r="121" spans="1:256" s="110" customFormat="1" ht="21">
      <c r="A121" s="152" t="s">
        <v>88</v>
      </c>
      <c r="B121" s="152"/>
      <c r="C121" s="153" t="s">
        <v>89</v>
      </c>
      <c r="D121" s="153"/>
      <c r="E121" s="153"/>
      <c r="F121" s="120"/>
      <c r="G121" s="149"/>
      <c r="H121" s="149"/>
      <c r="I121" s="154"/>
      <c r="J121" s="155"/>
      <c r="K121" s="155"/>
      <c r="L121" s="120"/>
      <c r="M121" s="120"/>
      <c r="N121" s="120"/>
      <c r="O121" s="120"/>
      <c r="P121" s="120"/>
      <c r="Q121" s="120"/>
      <c r="R121" s="120"/>
      <c r="S121" s="15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  <c r="IV121" s="120"/>
    </row>
    <row r="122" spans="1:256" s="110" customFormat="1" ht="21">
      <c r="A122" s="148"/>
      <c r="B122" s="148"/>
      <c r="C122" s="153" t="s">
        <v>90</v>
      </c>
      <c r="D122" s="120"/>
      <c r="E122" s="120"/>
      <c r="F122" s="120"/>
      <c r="G122" s="149"/>
      <c r="H122" s="149"/>
      <c r="I122" s="154"/>
      <c r="J122" s="155"/>
      <c r="K122" s="155"/>
      <c r="L122" s="120"/>
      <c r="M122" s="120"/>
      <c r="N122" s="120"/>
      <c r="O122" s="120"/>
      <c r="P122" s="120"/>
      <c r="Q122" s="120"/>
      <c r="R122" s="120"/>
      <c r="S122" s="15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  <c r="IM122" s="120"/>
      <c r="IN122" s="120"/>
      <c r="IO122" s="120"/>
      <c r="IP122" s="120"/>
      <c r="IQ122" s="120"/>
      <c r="IR122" s="120"/>
      <c r="IS122" s="120"/>
      <c r="IT122" s="120"/>
      <c r="IU122" s="120"/>
      <c r="IV122" s="120"/>
    </row>
    <row r="123" spans="1:256" s="110" customFormat="1" ht="21">
      <c r="A123" s="148"/>
      <c r="B123" s="148"/>
      <c r="C123" s="153" t="s">
        <v>91</v>
      </c>
      <c r="D123" s="120"/>
      <c r="E123" s="120"/>
      <c r="F123" s="120"/>
      <c r="I123" s="154"/>
      <c r="J123" s="155"/>
      <c r="K123" s="155"/>
      <c r="L123" s="120"/>
      <c r="M123" s="120"/>
      <c r="N123" s="120"/>
      <c r="O123" s="120"/>
      <c r="P123" s="120"/>
      <c r="Q123" s="120"/>
      <c r="R123" s="120"/>
      <c r="S123" s="15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0"/>
      <c r="GQ123" s="120"/>
      <c r="GR123" s="120"/>
      <c r="GS123" s="120"/>
      <c r="GT123" s="120"/>
      <c r="GU123" s="120"/>
      <c r="GV123" s="120"/>
      <c r="GW123" s="120"/>
      <c r="GX123" s="120"/>
      <c r="GY123" s="120"/>
      <c r="GZ123" s="120"/>
      <c r="HA123" s="120"/>
      <c r="HB123" s="120"/>
      <c r="HC123" s="120"/>
      <c r="HD123" s="120"/>
      <c r="HE123" s="120"/>
      <c r="HF123" s="120"/>
      <c r="HG123" s="120"/>
      <c r="HH123" s="120"/>
      <c r="HI123" s="120"/>
      <c r="HJ123" s="120"/>
      <c r="HK123" s="120"/>
      <c r="HL123" s="120"/>
      <c r="HM123" s="120"/>
      <c r="HN123" s="120"/>
      <c r="HO123" s="120"/>
      <c r="HP123" s="120"/>
      <c r="HQ123" s="120"/>
      <c r="HR123" s="120"/>
      <c r="HS123" s="120"/>
      <c r="HT123" s="120"/>
      <c r="HU123" s="120"/>
      <c r="HV123" s="120"/>
      <c r="HW123" s="120"/>
      <c r="HX123" s="120"/>
      <c r="HY123" s="120"/>
      <c r="HZ123" s="120"/>
      <c r="IA123" s="120"/>
      <c r="IB123" s="120"/>
      <c r="IC123" s="120"/>
      <c r="ID123" s="120"/>
      <c r="IE123" s="120"/>
      <c r="IF123" s="120"/>
      <c r="IG123" s="120"/>
      <c r="IH123" s="120"/>
      <c r="II123" s="120"/>
      <c r="IJ123" s="120"/>
      <c r="IK123" s="120"/>
      <c r="IL123" s="120"/>
      <c r="IM123" s="120"/>
      <c r="IN123" s="120"/>
      <c r="IO123" s="120"/>
      <c r="IP123" s="120"/>
      <c r="IQ123" s="120"/>
      <c r="IR123" s="120"/>
      <c r="IS123" s="120"/>
      <c r="IT123" s="120"/>
      <c r="IU123" s="120"/>
      <c r="IV123" s="120"/>
    </row>
    <row r="124" spans="1:256" ht="21.6" customHeight="1">
      <c r="C124" s="153" t="s">
        <v>92</v>
      </c>
    </row>
    <row r="127" spans="1:256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256">
      <c r="G128" s="156"/>
      <c r="H128" s="156"/>
    </row>
    <row r="129" spans="6:8">
      <c r="F129" s="31"/>
      <c r="G129" s="39"/>
      <c r="H129" s="28"/>
    </row>
  </sheetData>
  <mergeCells count="1">
    <mergeCell ref="A1:R1"/>
  </mergeCells>
  <conditionalFormatting sqref="F129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129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29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440"/>
  <sheetViews>
    <sheetView tabSelected="1" view="pageBreakPreview" zoomScale="85" zoomScaleNormal="80" zoomScaleSheetLayoutView="85" workbookViewId="0">
      <pane ySplit="6" topLeftCell="A403" activePane="bottomLeft" state="frozen"/>
      <selection activeCell="R42" sqref="R42"/>
      <selection pane="bottomLeft" activeCell="N404" sqref="N404"/>
    </sheetView>
  </sheetViews>
  <sheetFormatPr defaultRowHeight="15"/>
  <cols>
    <col min="1" max="1" width="1.7109375" style="217" customWidth="1"/>
    <col min="2" max="2" width="1.28515625" style="217" customWidth="1"/>
    <col min="3" max="3" width="73.85546875" style="218" customWidth="1"/>
    <col min="4" max="4" width="9.140625" style="218" customWidth="1"/>
    <col min="5" max="7" width="10.140625" style="216" customWidth="1"/>
    <col min="8" max="8" width="13.5703125" style="216" hidden="1" customWidth="1"/>
    <col min="9" max="9" width="13.7109375" style="216" hidden="1" customWidth="1"/>
    <col min="10" max="10" width="0.7109375" style="216" customWidth="1"/>
    <col min="11" max="11" width="9.42578125" style="216" customWidth="1"/>
    <col min="12" max="12" width="10.7109375" style="216" customWidth="1"/>
    <col min="13" max="13" width="0.5703125" style="216" customWidth="1"/>
    <col min="14" max="14" width="10.140625" style="216" customWidth="1"/>
    <col min="15" max="15" width="11.5703125" style="216" customWidth="1"/>
    <col min="16" max="16" width="0.7109375" style="216" customWidth="1"/>
    <col min="17" max="18" width="13.5703125" style="216" hidden="1" customWidth="1"/>
    <col min="19" max="19" width="9.140625" style="159" customWidth="1"/>
    <col min="20" max="20" width="13" style="159" customWidth="1"/>
    <col min="21" max="154" width="9.140625" style="159" customWidth="1"/>
    <col min="155" max="155" width="1.140625" style="159" customWidth="1"/>
    <col min="156" max="156" width="0.85546875" style="159" customWidth="1"/>
    <col min="157" max="157" width="74.5703125" style="159" customWidth="1"/>
    <col min="158" max="158" width="1.140625" style="159" customWidth="1"/>
    <col min="159" max="159" width="0.85546875" style="159" customWidth="1"/>
    <col min="160" max="160" width="71.7109375" style="159" customWidth="1"/>
    <col min="161" max="161" width="7.5703125" style="159" customWidth="1"/>
    <col min="162" max="162" width="8.5703125" style="159" customWidth="1"/>
    <col min="163" max="164" width="8.42578125" style="159" customWidth="1"/>
    <col min="165" max="165" width="0.28515625" style="159" customWidth="1"/>
    <col min="166" max="166" width="9.7109375" style="159" customWidth="1"/>
    <col min="167" max="167" width="11.5703125" style="159" customWidth="1"/>
    <col min="168" max="168" width="9" style="159" customWidth="1"/>
    <col min="169" max="169" width="10.85546875" style="159" customWidth="1"/>
    <col min="170" max="170" width="11.42578125" style="159" customWidth="1"/>
    <col min="171" max="171" width="12.140625" style="159" customWidth="1"/>
    <col min="172" max="172" width="11" style="159" customWidth="1"/>
    <col min="173" max="173" width="12" style="159" customWidth="1"/>
    <col min="174" max="177" width="9.140625" style="159" customWidth="1"/>
    <col min="178" max="178" width="1.7109375" style="159" customWidth="1"/>
    <col min="179" max="179" width="1.28515625" style="159" customWidth="1"/>
    <col min="180" max="180" width="74" style="159" customWidth="1"/>
    <col min="181" max="181" width="7.42578125" style="159" customWidth="1"/>
    <col min="182" max="183" width="10.42578125" style="159" customWidth="1"/>
    <col min="184" max="184" width="1.7109375" style="159" customWidth="1"/>
    <col min="185" max="185" width="1.28515625" style="159" customWidth="1"/>
    <col min="186" max="186" width="59" style="159" customWidth="1"/>
    <col min="187" max="187" width="1.7109375" style="159" customWidth="1"/>
    <col min="188" max="188" width="1.28515625" style="159" customWidth="1"/>
    <col min="189" max="189" width="73.85546875" style="159" customWidth="1"/>
    <col min="190" max="190" width="7.85546875" style="159" customWidth="1"/>
    <col min="191" max="193" width="10.140625" style="159" customWidth="1"/>
    <col min="194" max="194" width="0.85546875" style="159" customWidth="1"/>
    <col min="195" max="198" width="10.85546875" style="159" customWidth="1"/>
    <col min="199" max="199" width="1.7109375" style="159" customWidth="1"/>
    <col min="200" max="200" width="10.140625" style="159" customWidth="1"/>
    <col min="201" max="201" width="11.140625" style="159" customWidth="1"/>
    <col min="202" max="203" width="10.140625" style="159" customWidth="1"/>
    <col min="204" max="204" width="9.140625" style="159"/>
    <col min="205" max="205" width="1.7109375" style="159" customWidth="1"/>
    <col min="206" max="206" width="1.28515625" style="159" customWidth="1"/>
    <col min="207" max="207" width="73.85546875" style="159" customWidth="1"/>
    <col min="208" max="208" width="9.140625" style="159" customWidth="1"/>
    <col min="209" max="211" width="10.140625" style="159" customWidth="1"/>
    <col min="212" max="212" width="0.85546875" style="159" customWidth="1"/>
    <col min="213" max="213" width="9.42578125" style="159" customWidth="1"/>
    <col min="214" max="214" width="11.140625" style="159" customWidth="1"/>
    <col min="215" max="215" width="0.28515625" style="159" customWidth="1"/>
    <col min="216" max="216" width="9.42578125" style="159" customWidth="1"/>
    <col min="217" max="217" width="10.85546875" style="159" customWidth="1"/>
    <col min="218" max="218" width="0.28515625" style="159" customWidth="1"/>
    <col min="219" max="220" width="13.5703125" style="159" customWidth="1"/>
    <col min="221" max="221" width="6" style="159" customWidth="1"/>
    <col min="222" max="233" width="9.140625" style="159" customWidth="1"/>
    <col min="234" max="234" width="12.140625" style="159" bestFit="1" customWidth="1"/>
    <col min="235" max="235" width="9.140625" style="159" customWidth="1"/>
    <col min="236" max="236" width="3" style="159" bestFit="1" customWidth="1"/>
    <col min="237" max="237" width="7.85546875" style="159" bestFit="1" customWidth="1"/>
    <col min="238" max="238" width="78.140625" style="159" bestFit="1" customWidth="1"/>
    <col min="239" max="239" width="12.28515625" style="159" bestFit="1" customWidth="1"/>
    <col min="240" max="242" width="14.42578125" style="159" bestFit="1" customWidth="1"/>
    <col min="243" max="243" width="10.28515625" style="159" bestFit="1" customWidth="1"/>
    <col min="244" max="244" width="14.42578125" style="159" bestFit="1" customWidth="1"/>
    <col min="245" max="245" width="10.28515625" style="159" bestFit="1" customWidth="1"/>
    <col min="246" max="246" width="14.42578125" style="159" bestFit="1" customWidth="1"/>
    <col min="247" max="247" width="10.28515625" style="159" bestFit="1" customWidth="1"/>
    <col min="248" max="248" width="14.42578125" style="159" bestFit="1" customWidth="1"/>
    <col min="249" max="410" width="9.140625" style="159" customWidth="1"/>
    <col min="411" max="411" width="1.140625" style="159" customWidth="1"/>
    <col min="412" max="412" width="0.85546875" style="159" customWidth="1"/>
    <col min="413" max="413" width="74.5703125" style="159" customWidth="1"/>
    <col min="414" max="414" width="1.140625" style="159" customWidth="1"/>
    <col min="415" max="415" width="0.85546875" style="159" customWidth="1"/>
    <col min="416" max="416" width="71.7109375" style="159" customWidth="1"/>
    <col min="417" max="417" width="7.5703125" style="159" customWidth="1"/>
    <col min="418" max="418" width="8.5703125" style="159" customWidth="1"/>
    <col min="419" max="420" width="8.42578125" style="159" customWidth="1"/>
    <col min="421" max="421" width="0.28515625" style="159" customWidth="1"/>
    <col min="422" max="422" width="9.7109375" style="159" customWidth="1"/>
    <col min="423" max="423" width="11.5703125" style="159" customWidth="1"/>
    <col min="424" max="424" width="9" style="159" customWidth="1"/>
    <col min="425" max="425" width="10.85546875" style="159" customWidth="1"/>
    <col min="426" max="426" width="11.42578125" style="159" customWidth="1"/>
    <col min="427" max="427" width="12.140625" style="159" customWidth="1"/>
    <col min="428" max="428" width="11" style="159" customWidth="1"/>
    <col min="429" max="429" width="12" style="159" customWidth="1"/>
    <col min="430" max="433" width="9.140625" style="159" customWidth="1"/>
    <col min="434" max="434" width="1.7109375" style="159" customWidth="1"/>
    <col min="435" max="435" width="1.28515625" style="159" customWidth="1"/>
    <col min="436" max="436" width="74" style="159" customWidth="1"/>
    <col min="437" max="437" width="7.42578125" style="159" customWidth="1"/>
    <col min="438" max="439" width="10.42578125" style="159" customWidth="1"/>
    <col min="440" max="440" width="1.7109375" style="159" customWidth="1"/>
    <col min="441" max="441" width="1.28515625" style="159" customWidth="1"/>
    <col min="442" max="442" width="59" style="159" customWidth="1"/>
    <col min="443" max="443" width="1.7109375" style="159" customWidth="1"/>
    <col min="444" max="444" width="1.28515625" style="159" customWidth="1"/>
    <col min="445" max="445" width="73.85546875" style="159" customWidth="1"/>
    <col min="446" max="446" width="7.85546875" style="159" customWidth="1"/>
    <col min="447" max="449" width="10.140625" style="159" customWidth="1"/>
    <col min="450" max="450" width="0.85546875" style="159" customWidth="1"/>
    <col min="451" max="454" width="10.85546875" style="159" customWidth="1"/>
    <col min="455" max="455" width="1.7109375" style="159" customWidth="1"/>
    <col min="456" max="456" width="10.140625" style="159" customWidth="1"/>
    <col min="457" max="457" width="11.140625" style="159" customWidth="1"/>
    <col min="458" max="459" width="10.140625" style="159" customWidth="1"/>
    <col min="460" max="460" width="9.140625" style="159"/>
    <col min="461" max="461" width="1.7109375" style="159" customWidth="1"/>
    <col min="462" max="462" width="1.28515625" style="159" customWidth="1"/>
    <col min="463" max="463" width="73.85546875" style="159" customWidth="1"/>
    <col min="464" max="464" width="9.140625" style="159" customWidth="1"/>
    <col min="465" max="467" width="10.140625" style="159" customWidth="1"/>
    <col min="468" max="468" width="0.85546875" style="159" customWidth="1"/>
    <col min="469" max="469" width="9.42578125" style="159" customWidth="1"/>
    <col min="470" max="470" width="11.140625" style="159" customWidth="1"/>
    <col min="471" max="471" width="0.28515625" style="159" customWidth="1"/>
    <col min="472" max="472" width="9.42578125" style="159" customWidth="1"/>
    <col min="473" max="473" width="10.85546875" style="159" customWidth="1"/>
    <col min="474" max="474" width="0.28515625" style="159" customWidth="1"/>
    <col min="475" max="476" width="13.5703125" style="159" customWidth="1"/>
    <col min="477" max="477" width="6" style="159" customWidth="1"/>
    <col min="478" max="489" width="9.140625" style="159" customWidth="1"/>
    <col min="490" max="490" width="12.140625" style="159" bestFit="1" customWidth="1"/>
    <col min="491" max="491" width="9.140625" style="159" customWidth="1"/>
    <col min="492" max="492" width="3" style="159" bestFit="1" customWidth="1"/>
    <col min="493" max="493" width="7.85546875" style="159" bestFit="1" customWidth="1"/>
    <col min="494" max="494" width="78.140625" style="159" bestFit="1" customWidth="1"/>
    <col min="495" max="495" width="12.28515625" style="159" bestFit="1" customWidth="1"/>
    <col min="496" max="498" width="14.42578125" style="159" bestFit="1" customWidth="1"/>
    <col min="499" max="499" width="10.28515625" style="159" bestFit="1" customWidth="1"/>
    <col min="500" max="500" width="14.42578125" style="159" bestFit="1" customWidth="1"/>
    <col min="501" max="501" width="10.28515625" style="159" bestFit="1" customWidth="1"/>
    <col min="502" max="502" width="14.42578125" style="159" bestFit="1" customWidth="1"/>
    <col min="503" max="503" width="10.28515625" style="159" bestFit="1" customWidth="1"/>
    <col min="504" max="504" width="14.42578125" style="159" bestFit="1" customWidth="1"/>
    <col min="505" max="666" width="9.140625" style="159" customWidth="1"/>
    <col min="667" max="667" width="1.140625" style="159" customWidth="1"/>
    <col min="668" max="668" width="0.85546875" style="159" customWidth="1"/>
    <col min="669" max="669" width="74.5703125" style="159" customWidth="1"/>
    <col min="670" max="670" width="1.140625" style="159" customWidth="1"/>
    <col min="671" max="671" width="0.85546875" style="159" customWidth="1"/>
    <col min="672" max="672" width="71.7109375" style="159" customWidth="1"/>
    <col min="673" max="673" width="7.5703125" style="159" customWidth="1"/>
    <col min="674" max="674" width="8.5703125" style="159" customWidth="1"/>
    <col min="675" max="676" width="8.42578125" style="159" customWidth="1"/>
    <col min="677" max="677" width="0.28515625" style="159" customWidth="1"/>
    <col min="678" max="678" width="9.7109375" style="159" customWidth="1"/>
    <col min="679" max="679" width="11.5703125" style="159" customWidth="1"/>
    <col min="680" max="680" width="9" style="159" customWidth="1"/>
    <col min="681" max="681" width="10.85546875" style="159" customWidth="1"/>
    <col min="682" max="682" width="11.42578125" style="159" customWidth="1"/>
    <col min="683" max="683" width="12.140625" style="159" customWidth="1"/>
    <col min="684" max="684" width="11" style="159" customWidth="1"/>
    <col min="685" max="685" width="12" style="159" customWidth="1"/>
    <col min="686" max="689" width="9.140625" style="159" customWidth="1"/>
    <col min="690" max="690" width="1.7109375" style="159" customWidth="1"/>
    <col min="691" max="691" width="1.28515625" style="159" customWidth="1"/>
    <col min="692" max="692" width="74" style="159" customWidth="1"/>
    <col min="693" max="693" width="7.42578125" style="159" customWidth="1"/>
    <col min="694" max="695" width="10.42578125" style="159" customWidth="1"/>
    <col min="696" max="696" width="1.7109375" style="159" customWidth="1"/>
    <col min="697" max="697" width="1.28515625" style="159" customWidth="1"/>
    <col min="698" max="698" width="59" style="159" customWidth="1"/>
    <col min="699" max="699" width="1.7109375" style="159" customWidth="1"/>
    <col min="700" max="700" width="1.28515625" style="159" customWidth="1"/>
    <col min="701" max="701" width="73.85546875" style="159" customWidth="1"/>
    <col min="702" max="702" width="7.85546875" style="159" customWidth="1"/>
    <col min="703" max="705" width="10.140625" style="159" customWidth="1"/>
    <col min="706" max="706" width="0.85546875" style="159" customWidth="1"/>
    <col min="707" max="710" width="10.85546875" style="159" customWidth="1"/>
    <col min="711" max="711" width="1.7109375" style="159" customWidth="1"/>
    <col min="712" max="712" width="10.140625" style="159" customWidth="1"/>
    <col min="713" max="713" width="11.140625" style="159" customWidth="1"/>
    <col min="714" max="715" width="10.140625" style="159" customWidth="1"/>
    <col min="716" max="716" width="9.140625" style="159"/>
    <col min="717" max="717" width="1.7109375" style="159" customWidth="1"/>
    <col min="718" max="718" width="1.28515625" style="159" customWidth="1"/>
    <col min="719" max="719" width="73.85546875" style="159" customWidth="1"/>
    <col min="720" max="720" width="9.140625" style="159" customWidth="1"/>
    <col min="721" max="723" width="10.140625" style="159" customWidth="1"/>
    <col min="724" max="724" width="0.85546875" style="159" customWidth="1"/>
    <col min="725" max="725" width="9.42578125" style="159" customWidth="1"/>
    <col min="726" max="726" width="11.140625" style="159" customWidth="1"/>
    <col min="727" max="727" width="0.28515625" style="159" customWidth="1"/>
    <col min="728" max="728" width="9.42578125" style="159" customWidth="1"/>
    <col min="729" max="729" width="10.85546875" style="159" customWidth="1"/>
    <col min="730" max="730" width="0.28515625" style="159" customWidth="1"/>
    <col min="731" max="732" width="13.5703125" style="159" customWidth="1"/>
    <col min="733" max="733" width="6" style="159" customWidth="1"/>
    <col min="734" max="745" width="9.140625" style="159" customWidth="1"/>
    <col min="746" max="746" width="12.140625" style="159" bestFit="1" customWidth="1"/>
    <col min="747" max="747" width="9.140625" style="159" customWidth="1"/>
    <col min="748" max="748" width="3" style="159" bestFit="1" customWidth="1"/>
    <col min="749" max="749" width="7.85546875" style="159" bestFit="1" customWidth="1"/>
    <col min="750" max="750" width="78.140625" style="159" bestFit="1" customWidth="1"/>
    <col min="751" max="751" width="12.28515625" style="159" bestFit="1" customWidth="1"/>
    <col min="752" max="754" width="14.42578125" style="159" bestFit="1" customWidth="1"/>
    <col min="755" max="755" width="10.28515625" style="159" bestFit="1" customWidth="1"/>
    <col min="756" max="756" width="14.42578125" style="159" bestFit="1" customWidth="1"/>
    <col min="757" max="757" width="10.28515625" style="159" bestFit="1" customWidth="1"/>
    <col min="758" max="758" width="14.42578125" style="159" bestFit="1" customWidth="1"/>
    <col min="759" max="759" width="10.28515625" style="159" bestFit="1" customWidth="1"/>
    <col min="760" max="760" width="14.42578125" style="159" bestFit="1" customWidth="1"/>
    <col min="761" max="922" width="9.140625" style="159" customWidth="1"/>
    <col min="923" max="923" width="1.140625" style="159" customWidth="1"/>
    <col min="924" max="924" width="0.85546875" style="159" customWidth="1"/>
    <col min="925" max="925" width="74.5703125" style="159" customWidth="1"/>
    <col min="926" max="926" width="1.140625" style="159" customWidth="1"/>
    <col min="927" max="927" width="0.85546875" style="159" customWidth="1"/>
    <col min="928" max="928" width="71.7109375" style="159" customWidth="1"/>
    <col min="929" max="929" width="7.5703125" style="159" customWidth="1"/>
    <col min="930" max="930" width="8.5703125" style="159" customWidth="1"/>
    <col min="931" max="932" width="8.42578125" style="159" customWidth="1"/>
    <col min="933" max="933" width="0.28515625" style="159" customWidth="1"/>
    <col min="934" max="934" width="9.7109375" style="159" customWidth="1"/>
    <col min="935" max="935" width="11.5703125" style="159" customWidth="1"/>
    <col min="936" max="936" width="9" style="159" customWidth="1"/>
    <col min="937" max="937" width="10.85546875" style="159" customWidth="1"/>
    <col min="938" max="938" width="11.42578125" style="159" customWidth="1"/>
    <col min="939" max="939" width="12.140625" style="159" customWidth="1"/>
    <col min="940" max="940" width="11" style="159" customWidth="1"/>
    <col min="941" max="941" width="12" style="159" customWidth="1"/>
    <col min="942" max="945" width="9.140625" style="159" customWidth="1"/>
    <col min="946" max="946" width="1.7109375" style="159" customWidth="1"/>
    <col min="947" max="947" width="1.28515625" style="159" customWidth="1"/>
    <col min="948" max="948" width="74" style="159" customWidth="1"/>
    <col min="949" max="949" width="7.42578125" style="159" customWidth="1"/>
    <col min="950" max="951" width="10.42578125" style="159" customWidth="1"/>
    <col min="952" max="952" width="1.7109375" style="159" customWidth="1"/>
    <col min="953" max="953" width="1.28515625" style="159" customWidth="1"/>
    <col min="954" max="954" width="59" style="159" customWidth="1"/>
    <col min="955" max="955" width="1.7109375" style="159" customWidth="1"/>
    <col min="956" max="956" width="1.28515625" style="159" customWidth="1"/>
    <col min="957" max="957" width="73.85546875" style="159" customWidth="1"/>
    <col min="958" max="958" width="7.85546875" style="159" customWidth="1"/>
    <col min="959" max="961" width="10.140625" style="159" customWidth="1"/>
    <col min="962" max="962" width="0.85546875" style="159" customWidth="1"/>
    <col min="963" max="966" width="10.85546875" style="159" customWidth="1"/>
    <col min="967" max="967" width="1.7109375" style="159" customWidth="1"/>
    <col min="968" max="968" width="10.140625" style="159" customWidth="1"/>
    <col min="969" max="969" width="11.140625" style="159" customWidth="1"/>
    <col min="970" max="971" width="10.140625" style="159" customWidth="1"/>
    <col min="972" max="972" width="9.140625" style="159"/>
    <col min="973" max="973" width="1.7109375" style="159" customWidth="1"/>
    <col min="974" max="974" width="1.28515625" style="159" customWidth="1"/>
    <col min="975" max="975" width="73.85546875" style="159" customWidth="1"/>
    <col min="976" max="976" width="9.140625" style="159" customWidth="1"/>
    <col min="977" max="979" width="10.140625" style="159" customWidth="1"/>
    <col min="980" max="980" width="0.85546875" style="159" customWidth="1"/>
    <col min="981" max="981" width="9.42578125" style="159" customWidth="1"/>
    <col min="982" max="982" width="11.140625" style="159" customWidth="1"/>
    <col min="983" max="983" width="0.28515625" style="159" customWidth="1"/>
    <col min="984" max="984" width="9.42578125" style="159" customWidth="1"/>
    <col min="985" max="985" width="10.85546875" style="159" customWidth="1"/>
    <col min="986" max="986" width="0.28515625" style="159" customWidth="1"/>
    <col min="987" max="988" width="13.5703125" style="159" customWidth="1"/>
    <col min="989" max="989" width="6" style="159" customWidth="1"/>
    <col min="990" max="1001" width="9.140625" style="159" customWidth="1"/>
    <col min="1002" max="1002" width="12.140625" style="159" bestFit="1" customWidth="1"/>
    <col min="1003" max="1003" width="9.140625" style="159" customWidth="1"/>
    <col min="1004" max="1004" width="3" style="159" bestFit="1" customWidth="1"/>
    <col min="1005" max="1005" width="7.85546875" style="159" bestFit="1" customWidth="1"/>
    <col min="1006" max="1006" width="78.140625" style="159" bestFit="1" customWidth="1"/>
    <col min="1007" max="1007" width="12.28515625" style="159" bestFit="1" customWidth="1"/>
    <col min="1008" max="1010" width="14.42578125" style="159" bestFit="1" customWidth="1"/>
    <col min="1011" max="1011" width="10.28515625" style="159" bestFit="1" customWidth="1"/>
    <col min="1012" max="1012" width="14.42578125" style="159" bestFit="1" customWidth="1"/>
    <col min="1013" max="1013" width="10.28515625" style="159" bestFit="1" customWidth="1"/>
    <col min="1014" max="1014" width="14.42578125" style="159" bestFit="1" customWidth="1"/>
    <col min="1015" max="1015" width="10.28515625" style="159" bestFit="1" customWidth="1"/>
    <col min="1016" max="1016" width="14.42578125" style="159" bestFit="1" customWidth="1"/>
    <col min="1017" max="1178" width="9.140625" style="159" customWidth="1"/>
    <col min="1179" max="1179" width="1.140625" style="159" customWidth="1"/>
    <col min="1180" max="1180" width="0.85546875" style="159" customWidth="1"/>
    <col min="1181" max="1181" width="74.5703125" style="159" customWidth="1"/>
    <col min="1182" max="1182" width="1.140625" style="159" customWidth="1"/>
    <col min="1183" max="1183" width="0.85546875" style="159" customWidth="1"/>
    <col min="1184" max="1184" width="71.7109375" style="159" customWidth="1"/>
    <col min="1185" max="1185" width="7.5703125" style="159" customWidth="1"/>
    <col min="1186" max="1186" width="8.5703125" style="159" customWidth="1"/>
    <col min="1187" max="1188" width="8.42578125" style="159" customWidth="1"/>
    <col min="1189" max="1189" width="0.28515625" style="159" customWidth="1"/>
    <col min="1190" max="1190" width="9.7109375" style="159" customWidth="1"/>
    <col min="1191" max="1191" width="11.5703125" style="159" customWidth="1"/>
    <col min="1192" max="1192" width="9" style="159" customWidth="1"/>
    <col min="1193" max="1193" width="10.85546875" style="159" customWidth="1"/>
    <col min="1194" max="1194" width="11.42578125" style="159" customWidth="1"/>
    <col min="1195" max="1195" width="12.140625" style="159" customWidth="1"/>
    <col min="1196" max="1196" width="11" style="159" customWidth="1"/>
    <col min="1197" max="1197" width="12" style="159" customWidth="1"/>
    <col min="1198" max="1201" width="9.140625" style="159" customWidth="1"/>
    <col min="1202" max="1202" width="1.7109375" style="159" customWidth="1"/>
    <col min="1203" max="1203" width="1.28515625" style="159" customWidth="1"/>
    <col min="1204" max="1204" width="74" style="159" customWidth="1"/>
    <col min="1205" max="1205" width="7.42578125" style="159" customWidth="1"/>
    <col min="1206" max="1207" width="10.42578125" style="159" customWidth="1"/>
    <col min="1208" max="1208" width="1.7109375" style="159" customWidth="1"/>
    <col min="1209" max="1209" width="1.28515625" style="159" customWidth="1"/>
    <col min="1210" max="1210" width="59" style="159" customWidth="1"/>
    <col min="1211" max="1211" width="1.7109375" style="159" customWidth="1"/>
    <col min="1212" max="1212" width="1.28515625" style="159" customWidth="1"/>
    <col min="1213" max="1213" width="73.85546875" style="159" customWidth="1"/>
    <col min="1214" max="1214" width="7.85546875" style="159" customWidth="1"/>
    <col min="1215" max="1217" width="10.140625" style="159" customWidth="1"/>
    <col min="1218" max="1218" width="0.85546875" style="159" customWidth="1"/>
    <col min="1219" max="1222" width="10.85546875" style="159" customWidth="1"/>
    <col min="1223" max="1223" width="1.7109375" style="159" customWidth="1"/>
    <col min="1224" max="1224" width="10.140625" style="159" customWidth="1"/>
    <col min="1225" max="1225" width="11.140625" style="159" customWidth="1"/>
    <col min="1226" max="1227" width="10.140625" style="159" customWidth="1"/>
    <col min="1228" max="1228" width="9.140625" style="159"/>
    <col min="1229" max="1229" width="1.7109375" style="159" customWidth="1"/>
    <col min="1230" max="1230" width="1.28515625" style="159" customWidth="1"/>
    <col min="1231" max="1231" width="73.85546875" style="159" customWidth="1"/>
    <col min="1232" max="1232" width="9.140625" style="159" customWidth="1"/>
    <col min="1233" max="1235" width="10.140625" style="159" customWidth="1"/>
    <col min="1236" max="1236" width="0.85546875" style="159" customWidth="1"/>
    <col min="1237" max="1237" width="9.42578125" style="159" customWidth="1"/>
    <col min="1238" max="1238" width="11.140625" style="159" customWidth="1"/>
    <col min="1239" max="1239" width="0.28515625" style="159" customWidth="1"/>
    <col min="1240" max="1240" width="9.42578125" style="159" customWidth="1"/>
    <col min="1241" max="1241" width="10.85546875" style="159" customWidth="1"/>
    <col min="1242" max="1242" width="0.28515625" style="159" customWidth="1"/>
    <col min="1243" max="1244" width="13.5703125" style="159" customWidth="1"/>
    <col min="1245" max="1245" width="6" style="159" customWidth="1"/>
    <col min="1246" max="1257" width="9.140625" style="159" customWidth="1"/>
    <col min="1258" max="1258" width="12.140625" style="159" bestFit="1" customWidth="1"/>
    <col min="1259" max="1259" width="9.140625" style="159" customWidth="1"/>
    <col min="1260" max="1260" width="3" style="159" bestFit="1" customWidth="1"/>
    <col min="1261" max="1261" width="7.85546875" style="159" bestFit="1" customWidth="1"/>
    <col min="1262" max="1262" width="78.140625" style="159" bestFit="1" customWidth="1"/>
    <col min="1263" max="1263" width="12.28515625" style="159" bestFit="1" customWidth="1"/>
    <col min="1264" max="1266" width="14.42578125" style="159" bestFit="1" customWidth="1"/>
    <col min="1267" max="1267" width="10.28515625" style="159" bestFit="1" customWidth="1"/>
    <col min="1268" max="1268" width="14.42578125" style="159" bestFit="1" customWidth="1"/>
    <col min="1269" max="1269" width="10.28515625" style="159" bestFit="1" customWidth="1"/>
    <col min="1270" max="1270" width="14.42578125" style="159" bestFit="1" customWidth="1"/>
    <col min="1271" max="1271" width="10.28515625" style="159" bestFit="1" customWidth="1"/>
    <col min="1272" max="1272" width="14.42578125" style="159" bestFit="1" customWidth="1"/>
    <col min="1273" max="1434" width="9.140625" style="159" customWidth="1"/>
    <col min="1435" max="1435" width="1.140625" style="159" customWidth="1"/>
    <col min="1436" max="1436" width="0.85546875" style="159" customWidth="1"/>
    <col min="1437" max="1437" width="74.5703125" style="159" customWidth="1"/>
    <col min="1438" max="1438" width="1.140625" style="159" customWidth="1"/>
    <col min="1439" max="1439" width="0.85546875" style="159" customWidth="1"/>
    <col min="1440" max="1440" width="71.7109375" style="159" customWidth="1"/>
    <col min="1441" max="1441" width="7.5703125" style="159" customWidth="1"/>
    <col min="1442" max="1442" width="8.5703125" style="159" customWidth="1"/>
    <col min="1443" max="1444" width="8.42578125" style="159" customWidth="1"/>
    <col min="1445" max="1445" width="0.28515625" style="159" customWidth="1"/>
    <col min="1446" max="1446" width="9.7109375" style="159" customWidth="1"/>
    <col min="1447" max="1447" width="11.5703125" style="159" customWidth="1"/>
    <col min="1448" max="1448" width="9" style="159" customWidth="1"/>
    <col min="1449" max="1449" width="10.85546875" style="159" customWidth="1"/>
    <col min="1450" max="1450" width="11.42578125" style="159" customWidth="1"/>
    <col min="1451" max="1451" width="12.140625" style="159" customWidth="1"/>
    <col min="1452" max="1452" width="11" style="159" customWidth="1"/>
    <col min="1453" max="1453" width="12" style="159" customWidth="1"/>
    <col min="1454" max="1457" width="9.140625" style="159" customWidth="1"/>
    <col min="1458" max="1458" width="1.7109375" style="159" customWidth="1"/>
    <col min="1459" max="1459" width="1.28515625" style="159" customWidth="1"/>
    <col min="1460" max="1460" width="74" style="159" customWidth="1"/>
    <col min="1461" max="1461" width="7.42578125" style="159" customWidth="1"/>
    <col min="1462" max="1463" width="10.42578125" style="159" customWidth="1"/>
    <col min="1464" max="1464" width="1.7109375" style="159" customWidth="1"/>
    <col min="1465" max="1465" width="1.28515625" style="159" customWidth="1"/>
    <col min="1466" max="1466" width="59" style="159" customWidth="1"/>
    <col min="1467" max="1467" width="1.7109375" style="159" customWidth="1"/>
    <col min="1468" max="1468" width="1.28515625" style="159" customWidth="1"/>
    <col min="1469" max="1469" width="73.85546875" style="159" customWidth="1"/>
    <col min="1470" max="1470" width="7.85546875" style="159" customWidth="1"/>
    <col min="1471" max="1473" width="10.140625" style="159" customWidth="1"/>
    <col min="1474" max="1474" width="0.85546875" style="159" customWidth="1"/>
    <col min="1475" max="1478" width="10.85546875" style="159" customWidth="1"/>
    <col min="1479" max="1479" width="1.7109375" style="159" customWidth="1"/>
    <col min="1480" max="1480" width="10.140625" style="159" customWidth="1"/>
    <col min="1481" max="1481" width="11.140625" style="159" customWidth="1"/>
    <col min="1482" max="1483" width="10.140625" style="159" customWidth="1"/>
    <col min="1484" max="1484" width="9.140625" style="159"/>
    <col min="1485" max="1485" width="1.7109375" style="159" customWidth="1"/>
    <col min="1486" max="1486" width="1.28515625" style="159" customWidth="1"/>
    <col min="1487" max="1487" width="73.85546875" style="159" customWidth="1"/>
    <col min="1488" max="1488" width="9.140625" style="159" customWidth="1"/>
    <col min="1489" max="1491" width="10.140625" style="159" customWidth="1"/>
    <col min="1492" max="1492" width="0.85546875" style="159" customWidth="1"/>
    <col min="1493" max="1493" width="9.42578125" style="159" customWidth="1"/>
    <col min="1494" max="1494" width="11.140625" style="159" customWidth="1"/>
    <col min="1495" max="1495" width="0.28515625" style="159" customWidth="1"/>
    <col min="1496" max="1496" width="9.42578125" style="159" customWidth="1"/>
    <col min="1497" max="1497" width="10.85546875" style="159" customWidth="1"/>
    <col min="1498" max="1498" width="0.28515625" style="159" customWidth="1"/>
    <col min="1499" max="1500" width="13.5703125" style="159" customWidth="1"/>
    <col min="1501" max="1501" width="6" style="159" customWidth="1"/>
    <col min="1502" max="1513" width="9.140625" style="159" customWidth="1"/>
    <col min="1514" max="1514" width="12.140625" style="159" bestFit="1" customWidth="1"/>
    <col min="1515" max="1515" width="9.140625" style="159" customWidth="1"/>
    <col min="1516" max="1516" width="3" style="159" bestFit="1" customWidth="1"/>
    <col min="1517" max="1517" width="7.85546875" style="159" bestFit="1" customWidth="1"/>
    <col min="1518" max="1518" width="78.140625" style="159" bestFit="1" customWidth="1"/>
    <col min="1519" max="1519" width="12.28515625" style="159" bestFit="1" customWidth="1"/>
    <col min="1520" max="1522" width="14.42578125" style="159" bestFit="1" customWidth="1"/>
    <col min="1523" max="1523" width="10.28515625" style="159" bestFit="1" customWidth="1"/>
    <col min="1524" max="1524" width="14.42578125" style="159" bestFit="1" customWidth="1"/>
    <col min="1525" max="1525" width="10.28515625" style="159" bestFit="1" customWidth="1"/>
    <col min="1526" max="1526" width="14.42578125" style="159" bestFit="1" customWidth="1"/>
    <col min="1527" max="1527" width="10.28515625" style="159" bestFit="1" customWidth="1"/>
    <col min="1528" max="1528" width="14.42578125" style="159" bestFit="1" customWidth="1"/>
    <col min="1529" max="1690" width="9.140625" style="159" customWidth="1"/>
    <col min="1691" max="1691" width="1.140625" style="159" customWidth="1"/>
    <col min="1692" max="1692" width="0.85546875" style="159" customWidth="1"/>
    <col min="1693" max="1693" width="74.5703125" style="159" customWidth="1"/>
    <col min="1694" max="1694" width="1.140625" style="159" customWidth="1"/>
    <col min="1695" max="1695" width="0.85546875" style="159" customWidth="1"/>
    <col min="1696" max="1696" width="71.7109375" style="159" customWidth="1"/>
    <col min="1697" max="1697" width="7.5703125" style="159" customWidth="1"/>
    <col min="1698" max="1698" width="8.5703125" style="159" customWidth="1"/>
    <col min="1699" max="1700" width="8.42578125" style="159" customWidth="1"/>
    <col min="1701" max="1701" width="0.28515625" style="159" customWidth="1"/>
    <col min="1702" max="1702" width="9.7109375" style="159" customWidth="1"/>
    <col min="1703" max="1703" width="11.5703125" style="159" customWidth="1"/>
    <col min="1704" max="1704" width="9" style="159" customWidth="1"/>
    <col min="1705" max="1705" width="10.85546875" style="159" customWidth="1"/>
    <col min="1706" max="1706" width="11.42578125" style="159" customWidth="1"/>
    <col min="1707" max="1707" width="12.140625" style="159" customWidth="1"/>
    <col min="1708" max="1708" width="11" style="159" customWidth="1"/>
    <col min="1709" max="1709" width="12" style="159" customWidth="1"/>
    <col min="1710" max="1713" width="9.140625" style="159" customWidth="1"/>
    <col min="1714" max="1714" width="1.7109375" style="159" customWidth="1"/>
    <col min="1715" max="1715" width="1.28515625" style="159" customWidth="1"/>
    <col min="1716" max="1716" width="74" style="159" customWidth="1"/>
    <col min="1717" max="1717" width="7.42578125" style="159" customWidth="1"/>
    <col min="1718" max="1719" width="10.42578125" style="159" customWidth="1"/>
    <col min="1720" max="1720" width="1.7109375" style="159" customWidth="1"/>
    <col min="1721" max="1721" width="1.28515625" style="159" customWidth="1"/>
    <col min="1722" max="1722" width="59" style="159" customWidth="1"/>
    <col min="1723" max="1723" width="1.7109375" style="159" customWidth="1"/>
    <col min="1724" max="1724" width="1.28515625" style="159" customWidth="1"/>
    <col min="1725" max="1725" width="73.85546875" style="159" customWidth="1"/>
    <col min="1726" max="1726" width="7.85546875" style="159" customWidth="1"/>
    <col min="1727" max="1729" width="10.140625" style="159" customWidth="1"/>
    <col min="1730" max="1730" width="0.85546875" style="159" customWidth="1"/>
    <col min="1731" max="1734" width="10.85546875" style="159" customWidth="1"/>
    <col min="1735" max="1735" width="1.7109375" style="159" customWidth="1"/>
    <col min="1736" max="1736" width="10.140625" style="159" customWidth="1"/>
    <col min="1737" max="1737" width="11.140625" style="159" customWidth="1"/>
    <col min="1738" max="1739" width="10.140625" style="159" customWidth="1"/>
    <col min="1740" max="1740" width="9.140625" style="159"/>
    <col min="1741" max="1741" width="1.7109375" style="159" customWidth="1"/>
    <col min="1742" max="1742" width="1.28515625" style="159" customWidth="1"/>
    <col min="1743" max="1743" width="73.85546875" style="159" customWidth="1"/>
    <col min="1744" max="1744" width="9.140625" style="159" customWidth="1"/>
    <col min="1745" max="1747" width="10.140625" style="159" customWidth="1"/>
    <col min="1748" max="1748" width="0.85546875" style="159" customWidth="1"/>
    <col min="1749" max="1749" width="9.42578125" style="159" customWidth="1"/>
    <col min="1750" max="1750" width="11.140625" style="159" customWidth="1"/>
    <col min="1751" max="1751" width="0.28515625" style="159" customWidth="1"/>
    <col min="1752" max="1752" width="9.42578125" style="159" customWidth="1"/>
    <col min="1753" max="1753" width="10.85546875" style="159" customWidth="1"/>
    <col min="1754" max="1754" width="0.28515625" style="159" customWidth="1"/>
    <col min="1755" max="1756" width="13.5703125" style="159" customWidth="1"/>
    <col min="1757" max="1757" width="6" style="159" customWidth="1"/>
    <col min="1758" max="1769" width="9.140625" style="159" customWidth="1"/>
    <col min="1770" max="1770" width="12.140625" style="159" bestFit="1" customWidth="1"/>
    <col min="1771" max="1771" width="9.140625" style="159" customWidth="1"/>
    <col min="1772" max="1772" width="3" style="159" bestFit="1" customWidth="1"/>
    <col min="1773" max="1773" width="7.85546875" style="159" bestFit="1" customWidth="1"/>
    <col min="1774" max="1774" width="78.140625" style="159" bestFit="1" customWidth="1"/>
    <col min="1775" max="1775" width="12.28515625" style="159" bestFit="1" customWidth="1"/>
    <col min="1776" max="1778" width="14.42578125" style="159" bestFit="1" customWidth="1"/>
    <col min="1779" max="1779" width="10.28515625" style="159" bestFit="1" customWidth="1"/>
    <col min="1780" max="1780" width="14.42578125" style="159" bestFit="1" customWidth="1"/>
    <col min="1781" max="1781" width="10.28515625" style="159" bestFit="1" customWidth="1"/>
    <col min="1782" max="1782" width="14.42578125" style="159" bestFit="1" customWidth="1"/>
    <col min="1783" max="1783" width="10.28515625" style="159" bestFit="1" customWidth="1"/>
    <col min="1784" max="1784" width="14.42578125" style="159" bestFit="1" customWidth="1"/>
    <col min="1785" max="1946" width="9.140625" style="159" customWidth="1"/>
    <col min="1947" max="1947" width="1.140625" style="159" customWidth="1"/>
    <col min="1948" max="1948" width="0.85546875" style="159" customWidth="1"/>
    <col min="1949" max="1949" width="74.5703125" style="159" customWidth="1"/>
    <col min="1950" max="1950" width="1.140625" style="159" customWidth="1"/>
    <col min="1951" max="1951" width="0.85546875" style="159" customWidth="1"/>
    <col min="1952" max="1952" width="71.7109375" style="159" customWidth="1"/>
    <col min="1953" max="1953" width="7.5703125" style="159" customWidth="1"/>
    <col min="1954" max="1954" width="8.5703125" style="159" customWidth="1"/>
    <col min="1955" max="1956" width="8.42578125" style="159" customWidth="1"/>
    <col min="1957" max="1957" width="0.28515625" style="159" customWidth="1"/>
    <col min="1958" max="1958" width="9.7109375" style="159" customWidth="1"/>
    <col min="1959" max="1959" width="11.5703125" style="159" customWidth="1"/>
    <col min="1960" max="1960" width="9" style="159" customWidth="1"/>
    <col min="1961" max="1961" width="10.85546875" style="159" customWidth="1"/>
    <col min="1962" max="1962" width="11.42578125" style="159" customWidth="1"/>
    <col min="1963" max="1963" width="12.140625" style="159" customWidth="1"/>
    <col min="1964" max="1964" width="11" style="159" customWidth="1"/>
    <col min="1965" max="1965" width="12" style="159" customWidth="1"/>
    <col min="1966" max="1969" width="9.140625" style="159" customWidth="1"/>
    <col min="1970" max="1970" width="1.7109375" style="159" customWidth="1"/>
    <col min="1971" max="1971" width="1.28515625" style="159" customWidth="1"/>
    <col min="1972" max="1972" width="74" style="159" customWidth="1"/>
    <col min="1973" max="1973" width="7.42578125" style="159" customWidth="1"/>
    <col min="1974" max="1975" width="10.42578125" style="159" customWidth="1"/>
    <col min="1976" max="1976" width="1.7109375" style="159" customWidth="1"/>
    <col min="1977" max="1977" width="1.28515625" style="159" customWidth="1"/>
    <col min="1978" max="1978" width="59" style="159" customWidth="1"/>
    <col min="1979" max="1979" width="1.7109375" style="159" customWidth="1"/>
    <col min="1980" max="1980" width="1.28515625" style="159" customWidth="1"/>
    <col min="1981" max="1981" width="73.85546875" style="159" customWidth="1"/>
    <col min="1982" max="1982" width="7.85546875" style="159" customWidth="1"/>
    <col min="1983" max="1985" width="10.140625" style="159" customWidth="1"/>
    <col min="1986" max="1986" width="0.85546875" style="159" customWidth="1"/>
    <col min="1987" max="1990" width="10.85546875" style="159" customWidth="1"/>
    <col min="1991" max="1991" width="1.7109375" style="159" customWidth="1"/>
    <col min="1992" max="1992" width="10.140625" style="159" customWidth="1"/>
    <col min="1993" max="1993" width="11.140625" style="159" customWidth="1"/>
    <col min="1994" max="1995" width="10.140625" style="159" customWidth="1"/>
    <col min="1996" max="1996" width="9.140625" style="159"/>
    <col min="1997" max="1997" width="1.7109375" style="159" customWidth="1"/>
    <col min="1998" max="1998" width="1.28515625" style="159" customWidth="1"/>
    <col min="1999" max="1999" width="73.85546875" style="159" customWidth="1"/>
    <col min="2000" max="2000" width="9.140625" style="159" customWidth="1"/>
    <col min="2001" max="2003" width="10.140625" style="159" customWidth="1"/>
    <col min="2004" max="2004" width="0.85546875" style="159" customWidth="1"/>
    <col min="2005" max="2005" width="9.42578125" style="159" customWidth="1"/>
    <col min="2006" max="2006" width="11.140625" style="159" customWidth="1"/>
    <col min="2007" max="2007" width="0.28515625" style="159" customWidth="1"/>
    <col min="2008" max="2008" width="9.42578125" style="159" customWidth="1"/>
    <col min="2009" max="2009" width="10.85546875" style="159" customWidth="1"/>
    <col min="2010" max="2010" width="0.28515625" style="159" customWidth="1"/>
    <col min="2011" max="2012" width="13.5703125" style="159" customWidth="1"/>
    <col min="2013" max="2013" width="6" style="159" customWidth="1"/>
    <col min="2014" max="2025" width="9.140625" style="159" customWidth="1"/>
    <col min="2026" max="2026" width="12.140625" style="159" bestFit="1" customWidth="1"/>
    <col min="2027" max="2027" width="9.140625" style="159" customWidth="1"/>
    <col min="2028" max="2028" width="3" style="159" bestFit="1" customWidth="1"/>
    <col min="2029" max="2029" width="7.85546875" style="159" bestFit="1" customWidth="1"/>
    <col min="2030" max="2030" width="78.140625" style="159" bestFit="1" customWidth="1"/>
    <col min="2031" max="2031" width="12.28515625" style="159" bestFit="1" customWidth="1"/>
    <col min="2032" max="2034" width="14.42578125" style="159" bestFit="1" customWidth="1"/>
    <col min="2035" max="2035" width="10.28515625" style="159" bestFit="1" customWidth="1"/>
    <col min="2036" max="2036" width="14.42578125" style="159" bestFit="1" customWidth="1"/>
    <col min="2037" max="2037" width="10.28515625" style="159" bestFit="1" customWidth="1"/>
    <col min="2038" max="2038" width="14.42578125" style="159" bestFit="1" customWidth="1"/>
    <col min="2039" max="2039" width="10.28515625" style="159" bestFit="1" customWidth="1"/>
    <col min="2040" max="2040" width="14.42578125" style="159" bestFit="1" customWidth="1"/>
    <col min="2041" max="2202" width="9.140625" style="159" customWidth="1"/>
    <col min="2203" max="2203" width="1.140625" style="159" customWidth="1"/>
    <col min="2204" max="2204" width="0.85546875" style="159" customWidth="1"/>
    <col min="2205" max="2205" width="74.5703125" style="159" customWidth="1"/>
    <col min="2206" max="2206" width="1.140625" style="159" customWidth="1"/>
    <col min="2207" max="2207" width="0.85546875" style="159" customWidth="1"/>
    <col min="2208" max="2208" width="71.7109375" style="159" customWidth="1"/>
    <col min="2209" max="2209" width="7.5703125" style="159" customWidth="1"/>
    <col min="2210" max="2210" width="8.5703125" style="159" customWidth="1"/>
    <col min="2211" max="2212" width="8.42578125" style="159" customWidth="1"/>
    <col min="2213" max="2213" width="0.28515625" style="159" customWidth="1"/>
    <col min="2214" max="2214" width="9.7109375" style="159" customWidth="1"/>
    <col min="2215" max="2215" width="11.5703125" style="159" customWidth="1"/>
    <col min="2216" max="2216" width="9" style="159" customWidth="1"/>
    <col min="2217" max="2217" width="10.85546875" style="159" customWidth="1"/>
    <col min="2218" max="2218" width="11.42578125" style="159" customWidth="1"/>
    <col min="2219" max="2219" width="12.140625" style="159" customWidth="1"/>
    <col min="2220" max="2220" width="11" style="159" customWidth="1"/>
    <col min="2221" max="2221" width="12" style="159" customWidth="1"/>
    <col min="2222" max="2225" width="9.140625" style="159" customWidth="1"/>
    <col min="2226" max="2226" width="1.7109375" style="159" customWidth="1"/>
    <col min="2227" max="2227" width="1.28515625" style="159" customWidth="1"/>
    <col min="2228" max="2228" width="74" style="159" customWidth="1"/>
    <col min="2229" max="2229" width="7.42578125" style="159" customWidth="1"/>
    <col min="2230" max="2231" width="10.42578125" style="159" customWidth="1"/>
    <col min="2232" max="2232" width="1.7109375" style="159" customWidth="1"/>
    <col min="2233" max="2233" width="1.28515625" style="159" customWidth="1"/>
    <col min="2234" max="2234" width="59" style="159" customWidth="1"/>
    <col min="2235" max="2235" width="1.7109375" style="159" customWidth="1"/>
    <col min="2236" max="2236" width="1.28515625" style="159" customWidth="1"/>
    <col min="2237" max="2237" width="73.85546875" style="159" customWidth="1"/>
    <col min="2238" max="2238" width="7.85546875" style="159" customWidth="1"/>
    <col min="2239" max="2241" width="10.140625" style="159" customWidth="1"/>
    <col min="2242" max="2242" width="0.85546875" style="159" customWidth="1"/>
    <col min="2243" max="2246" width="10.85546875" style="159" customWidth="1"/>
    <col min="2247" max="2247" width="1.7109375" style="159" customWidth="1"/>
    <col min="2248" max="2248" width="10.140625" style="159" customWidth="1"/>
    <col min="2249" max="2249" width="11.140625" style="159" customWidth="1"/>
    <col min="2250" max="2251" width="10.140625" style="159" customWidth="1"/>
    <col min="2252" max="2252" width="9.140625" style="159"/>
    <col min="2253" max="2253" width="1.7109375" style="159" customWidth="1"/>
    <col min="2254" max="2254" width="1.28515625" style="159" customWidth="1"/>
    <col min="2255" max="2255" width="73.85546875" style="159" customWidth="1"/>
    <col min="2256" max="2256" width="9.140625" style="159" customWidth="1"/>
    <col min="2257" max="2259" width="10.140625" style="159" customWidth="1"/>
    <col min="2260" max="2260" width="0.85546875" style="159" customWidth="1"/>
    <col min="2261" max="2261" width="9.42578125" style="159" customWidth="1"/>
    <col min="2262" max="2262" width="11.140625" style="159" customWidth="1"/>
    <col min="2263" max="2263" width="0.28515625" style="159" customWidth="1"/>
    <col min="2264" max="2264" width="9.42578125" style="159" customWidth="1"/>
    <col min="2265" max="2265" width="10.85546875" style="159" customWidth="1"/>
    <col min="2266" max="2266" width="0.28515625" style="159" customWidth="1"/>
    <col min="2267" max="2268" width="13.5703125" style="159" customWidth="1"/>
    <col min="2269" max="2269" width="6" style="159" customWidth="1"/>
    <col min="2270" max="2281" width="9.140625" style="159" customWidth="1"/>
    <col min="2282" max="2282" width="12.140625" style="159" bestFit="1" customWidth="1"/>
    <col min="2283" max="2283" width="9.140625" style="159" customWidth="1"/>
    <col min="2284" max="2284" width="3" style="159" bestFit="1" customWidth="1"/>
    <col min="2285" max="2285" width="7.85546875" style="159" bestFit="1" customWidth="1"/>
    <col min="2286" max="2286" width="78.140625" style="159" bestFit="1" customWidth="1"/>
    <col min="2287" max="2287" width="12.28515625" style="159" bestFit="1" customWidth="1"/>
    <col min="2288" max="2290" width="14.42578125" style="159" bestFit="1" customWidth="1"/>
    <col min="2291" max="2291" width="10.28515625" style="159" bestFit="1" customWidth="1"/>
    <col min="2292" max="2292" width="14.42578125" style="159" bestFit="1" customWidth="1"/>
    <col min="2293" max="2293" width="10.28515625" style="159" bestFit="1" customWidth="1"/>
    <col min="2294" max="2294" width="14.42578125" style="159" bestFit="1" customWidth="1"/>
    <col min="2295" max="2295" width="10.28515625" style="159" bestFit="1" customWidth="1"/>
    <col min="2296" max="2296" width="14.42578125" style="159" bestFit="1" customWidth="1"/>
    <col min="2297" max="2458" width="9.140625" style="159" customWidth="1"/>
    <col min="2459" max="2459" width="1.140625" style="159" customWidth="1"/>
    <col min="2460" max="2460" width="0.85546875" style="159" customWidth="1"/>
    <col min="2461" max="2461" width="74.5703125" style="159" customWidth="1"/>
    <col min="2462" max="2462" width="1.140625" style="159" customWidth="1"/>
    <col min="2463" max="2463" width="0.85546875" style="159" customWidth="1"/>
    <col min="2464" max="2464" width="71.7109375" style="159" customWidth="1"/>
    <col min="2465" max="2465" width="7.5703125" style="159" customWidth="1"/>
    <col min="2466" max="2466" width="8.5703125" style="159" customWidth="1"/>
    <col min="2467" max="2468" width="8.42578125" style="159" customWidth="1"/>
    <col min="2469" max="2469" width="0.28515625" style="159" customWidth="1"/>
    <col min="2470" max="2470" width="9.7109375" style="159" customWidth="1"/>
    <col min="2471" max="2471" width="11.5703125" style="159" customWidth="1"/>
    <col min="2472" max="2472" width="9" style="159" customWidth="1"/>
    <col min="2473" max="2473" width="10.85546875" style="159" customWidth="1"/>
    <col min="2474" max="2474" width="11.42578125" style="159" customWidth="1"/>
    <col min="2475" max="2475" width="12.140625" style="159" customWidth="1"/>
    <col min="2476" max="2476" width="11" style="159" customWidth="1"/>
    <col min="2477" max="2477" width="12" style="159" customWidth="1"/>
    <col min="2478" max="2481" width="9.140625" style="159" customWidth="1"/>
    <col min="2482" max="2482" width="1.7109375" style="159" customWidth="1"/>
    <col min="2483" max="2483" width="1.28515625" style="159" customWidth="1"/>
    <col min="2484" max="2484" width="74" style="159" customWidth="1"/>
    <col min="2485" max="2485" width="7.42578125" style="159" customWidth="1"/>
    <col min="2486" max="2487" width="10.42578125" style="159" customWidth="1"/>
    <col min="2488" max="2488" width="1.7109375" style="159" customWidth="1"/>
    <col min="2489" max="2489" width="1.28515625" style="159" customWidth="1"/>
    <col min="2490" max="2490" width="59" style="159" customWidth="1"/>
    <col min="2491" max="2491" width="1.7109375" style="159" customWidth="1"/>
    <col min="2492" max="2492" width="1.28515625" style="159" customWidth="1"/>
    <col min="2493" max="2493" width="73.85546875" style="159" customWidth="1"/>
    <col min="2494" max="2494" width="7.85546875" style="159" customWidth="1"/>
    <col min="2495" max="2497" width="10.140625" style="159" customWidth="1"/>
    <col min="2498" max="2498" width="0.85546875" style="159" customWidth="1"/>
    <col min="2499" max="2502" width="10.85546875" style="159" customWidth="1"/>
    <col min="2503" max="2503" width="1.7109375" style="159" customWidth="1"/>
    <col min="2504" max="2504" width="10.140625" style="159" customWidth="1"/>
    <col min="2505" max="2505" width="11.140625" style="159" customWidth="1"/>
    <col min="2506" max="2507" width="10.140625" style="159" customWidth="1"/>
    <col min="2508" max="2508" width="9.140625" style="159"/>
    <col min="2509" max="2509" width="1.7109375" style="159" customWidth="1"/>
    <col min="2510" max="2510" width="1.28515625" style="159" customWidth="1"/>
    <col min="2511" max="2511" width="73.85546875" style="159" customWidth="1"/>
    <col min="2512" max="2512" width="9.140625" style="159" customWidth="1"/>
    <col min="2513" max="2515" width="10.140625" style="159" customWidth="1"/>
    <col min="2516" max="2516" width="0.85546875" style="159" customWidth="1"/>
    <col min="2517" max="2517" width="9.42578125" style="159" customWidth="1"/>
    <col min="2518" max="2518" width="11.140625" style="159" customWidth="1"/>
    <col min="2519" max="2519" width="0.28515625" style="159" customWidth="1"/>
    <col min="2520" max="2520" width="9.42578125" style="159" customWidth="1"/>
    <col min="2521" max="2521" width="10.85546875" style="159" customWidth="1"/>
    <col min="2522" max="2522" width="0.28515625" style="159" customWidth="1"/>
    <col min="2523" max="2524" width="13.5703125" style="159" customWidth="1"/>
    <col min="2525" max="2525" width="6" style="159" customWidth="1"/>
    <col min="2526" max="2537" width="9.140625" style="159" customWidth="1"/>
    <col min="2538" max="2538" width="12.140625" style="159" bestFit="1" customWidth="1"/>
    <col min="2539" max="2539" width="9.140625" style="159" customWidth="1"/>
    <col min="2540" max="2540" width="3" style="159" bestFit="1" customWidth="1"/>
    <col min="2541" max="2541" width="7.85546875" style="159" bestFit="1" customWidth="1"/>
    <col min="2542" max="2542" width="78.140625" style="159" bestFit="1" customWidth="1"/>
    <col min="2543" max="2543" width="12.28515625" style="159" bestFit="1" customWidth="1"/>
    <col min="2544" max="2546" width="14.42578125" style="159" bestFit="1" customWidth="1"/>
    <col min="2547" max="2547" width="10.28515625" style="159" bestFit="1" customWidth="1"/>
    <col min="2548" max="2548" width="14.42578125" style="159" bestFit="1" customWidth="1"/>
    <col min="2549" max="2549" width="10.28515625" style="159" bestFit="1" customWidth="1"/>
    <col min="2550" max="2550" width="14.42578125" style="159" bestFit="1" customWidth="1"/>
    <col min="2551" max="2551" width="10.28515625" style="159" bestFit="1" customWidth="1"/>
    <col min="2552" max="2552" width="14.42578125" style="159" bestFit="1" customWidth="1"/>
    <col min="2553" max="2714" width="9.140625" style="159" customWidth="1"/>
    <col min="2715" max="2715" width="1.140625" style="159" customWidth="1"/>
    <col min="2716" max="2716" width="0.85546875" style="159" customWidth="1"/>
    <col min="2717" max="2717" width="74.5703125" style="159" customWidth="1"/>
    <col min="2718" max="2718" width="1.140625" style="159" customWidth="1"/>
    <col min="2719" max="2719" width="0.85546875" style="159" customWidth="1"/>
    <col min="2720" max="2720" width="71.7109375" style="159" customWidth="1"/>
    <col min="2721" max="2721" width="7.5703125" style="159" customWidth="1"/>
    <col min="2722" max="2722" width="8.5703125" style="159" customWidth="1"/>
    <col min="2723" max="2724" width="8.42578125" style="159" customWidth="1"/>
    <col min="2725" max="2725" width="0.28515625" style="159" customWidth="1"/>
    <col min="2726" max="2726" width="9.7109375" style="159" customWidth="1"/>
    <col min="2727" max="2727" width="11.5703125" style="159" customWidth="1"/>
    <col min="2728" max="2728" width="9" style="159" customWidth="1"/>
    <col min="2729" max="2729" width="10.85546875" style="159" customWidth="1"/>
    <col min="2730" max="2730" width="11.42578125" style="159" customWidth="1"/>
    <col min="2731" max="2731" width="12.140625" style="159" customWidth="1"/>
    <col min="2732" max="2732" width="11" style="159" customWidth="1"/>
    <col min="2733" max="2733" width="12" style="159" customWidth="1"/>
    <col min="2734" max="2737" width="9.140625" style="159" customWidth="1"/>
    <col min="2738" max="2738" width="1.7109375" style="159" customWidth="1"/>
    <col min="2739" max="2739" width="1.28515625" style="159" customWidth="1"/>
    <col min="2740" max="2740" width="74" style="159" customWidth="1"/>
    <col min="2741" max="2741" width="7.42578125" style="159" customWidth="1"/>
    <col min="2742" max="2743" width="10.42578125" style="159" customWidth="1"/>
    <col min="2744" max="2744" width="1.7109375" style="159" customWidth="1"/>
    <col min="2745" max="2745" width="1.28515625" style="159" customWidth="1"/>
    <col min="2746" max="2746" width="59" style="159" customWidth="1"/>
    <col min="2747" max="2747" width="1.7109375" style="159" customWidth="1"/>
    <col min="2748" max="2748" width="1.28515625" style="159" customWidth="1"/>
    <col min="2749" max="2749" width="73.85546875" style="159" customWidth="1"/>
    <col min="2750" max="2750" width="7.85546875" style="159" customWidth="1"/>
    <col min="2751" max="2753" width="10.140625" style="159" customWidth="1"/>
    <col min="2754" max="2754" width="0.85546875" style="159" customWidth="1"/>
    <col min="2755" max="2758" width="10.85546875" style="159" customWidth="1"/>
    <col min="2759" max="2759" width="1.7109375" style="159" customWidth="1"/>
    <col min="2760" max="2760" width="10.140625" style="159" customWidth="1"/>
    <col min="2761" max="2761" width="11.140625" style="159" customWidth="1"/>
    <col min="2762" max="2763" width="10.140625" style="159" customWidth="1"/>
    <col min="2764" max="2764" width="9.140625" style="159"/>
    <col min="2765" max="2765" width="1.7109375" style="159" customWidth="1"/>
    <col min="2766" max="2766" width="1.28515625" style="159" customWidth="1"/>
    <col min="2767" max="2767" width="73.85546875" style="159" customWidth="1"/>
    <col min="2768" max="2768" width="9.140625" style="159" customWidth="1"/>
    <col min="2769" max="2771" width="10.140625" style="159" customWidth="1"/>
    <col min="2772" max="2772" width="0.85546875" style="159" customWidth="1"/>
    <col min="2773" max="2773" width="9.42578125" style="159" customWidth="1"/>
    <col min="2774" max="2774" width="11.140625" style="159" customWidth="1"/>
    <col min="2775" max="2775" width="0.28515625" style="159" customWidth="1"/>
    <col min="2776" max="2776" width="9.42578125" style="159" customWidth="1"/>
    <col min="2777" max="2777" width="10.85546875" style="159" customWidth="1"/>
    <col min="2778" max="2778" width="0.28515625" style="159" customWidth="1"/>
    <col min="2779" max="2780" width="13.5703125" style="159" customWidth="1"/>
    <col min="2781" max="2781" width="6" style="159" customWidth="1"/>
    <col min="2782" max="2793" width="9.140625" style="159" customWidth="1"/>
    <col min="2794" max="2794" width="12.140625" style="159" bestFit="1" customWidth="1"/>
    <col min="2795" max="2795" width="9.140625" style="159" customWidth="1"/>
    <col min="2796" max="2796" width="3" style="159" bestFit="1" customWidth="1"/>
    <col min="2797" max="2797" width="7.85546875" style="159" bestFit="1" customWidth="1"/>
    <col min="2798" max="2798" width="78.140625" style="159" bestFit="1" customWidth="1"/>
    <col min="2799" max="2799" width="12.28515625" style="159" bestFit="1" customWidth="1"/>
    <col min="2800" max="2802" width="14.42578125" style="159" bestFit="1" customWidth="1"/>
    <col min="2803" max="2803" width="10.28515625" style="159" bestFit="1" customWidth="1"/>
    <col min="2804" max="2804" width="14.42578125" style="159" bestFit="1" customWidth="1"/>
    <col min="2805" max="2805" width="10.28515625" style="159" bestFit="1" customWidth="1"/>
    <col min="2806" max="2806" width="14.42578125" style="159" bestFit="1" customWidth="1"/>
    <col min="2807" max="2807" width="10.28515625" style="159" bestFit="1" customWidth="1"/>
    <col min="2808" max="2808" width="14.42578125" style="159" bestFit="1" customWidth="1"/>
    <col min="2809" max="2970" width="9.140625" style="159" customWidth="1"/>
    <col min="2971" max="2971" width="1.140625" style="159" customWidth="1"/>
    <col min="2972" max="2972" width="0.85546875" style="159" customWidth="1"/>
    <col min="2973" max="2973" width="74.5703125" style="159" customWidth="1"/>
    <col min="2974" max="2974" width="1.140625" style="159" customWidth="1"/>
    <col min="2975" max="2975" width="0.85546875" style="159" customWidth="1"/>
    <col min="2976" max="2976" width="71.7109375" style="159" customWidth="1"/>
    <col min="2977" max="2977" width="7.5703125" style="159" customWidth="1"/>
    <col min="2978" max="2978" width="8.5703125" style="159" customWidth="1"/>
    <col min="2979" max="2980" width="8.42578125" style="159" customWidth="1"/>
    <col min="2981" max="2981" width="0.28515625" style="159" customWidth="1"/>
    <col min="2982" max="2982" width="9.7109375" style="159" customWidth="1"/>
    <col min="2983" max="2983" width="11.5703125" style="159" customWidth="1"/>
    <col min="2984" max="2984" width="9" style="159" customWidth="1"/>
    <col min="2985" max="2985" width="10.85546875" style="159" customWidth="1"/>
    <col min="2986" max="2986" width="11.42578125" style="159" customWidth="1"/>
    <col min="2987" max="2987" width="12.140625" style="159" customWidth="1"/>
    <col min="2988" max="2988" width="11" style="159" customWidth="1"/>
    <col min="2989" max="2989" width="12" style="159" customWidth="1"/>
    <col min="2990" max="2993" width="9.140625" style="159" customWidth="1"/>
    <col min="2994" max="2994" width="1.7109375" style="159" customWidth="1"/>
    <col min="2995" max="2995" width="1.28515625" style="159" customWidth="1"/>
    <col min="2996" max="2996" width="74" style="159" customWidth="1"/>
    <col min="2997" max="2997" width="7.42578125" style="159" customWidth="1"/>
    <col min="2998" max="2999" width="10.42578125" style="159" customWidth="1"/>
    <col min="3000" max="3000" width="1.7109375" style="159" customWidth="1"/>
    <col min="3001" max="3001" width="1.28515625" style="159" customWidth="1"/>
    <col min="3002" max="3002" width="59" style="159" customWidth="1"/>
    <col min="3003" max="3003" width="1.7109375" style="159" customWidth="1"/>
    <col min="3004" max="3004" width="1.28515625" style="159" customWidth="1"/>
    <col min="3005" max="3005" width="73.85546875" style="159" customWidth="1"/>
    <col min="3006" max="3006" width="7.85546875" style="159" customWidth="1"/>
    <col min="3007" max="3009" width="10.140625" style="159" customWidth="1"/>
    <col min="3010" max="3010" width="0.85546875" style="159" customWidth="1"/>
    <col min="3011" max="3014" width="10.85546875" style="159" customWidth="1"/>
    <col min="3015" max="3015" width="1.7109375" style="159" customWidth="1"/>
    <col min="3016" max="3016" width="10.140625" style="159" customWidth="1"/>
    <col min="3017" max="3017" width="11.140625" style="159" customWidth="1"/>
    <col min="3018" max="3019" width="10.140625" style="159" customWidth="1"/>
    <col min="3020" max="3020" width="9.140625" style="159"/>
    <col min="3021" max="3021" width="1.7109375" style="159" customWidth="1"/>
    <col min="3022" max="3022" width="1.28515625" style="159" customWidth="1"/>
    <col min="3023" max="3023" width="73.85546875" style="159" customWidth="1"/>
    <col min="3024" max="3024" width="9.140625" style="159" customWidth="1"/>
    <col min="3025" max="3027" width="10.140625" style="159" customWidth="1"/>
    <col min="3028" max="3028" width="0.85546875" style="159" customWidth="1"/>
    <col min="3029" max="3029" width="9.42578125" style="159" customWidth="1"/>
    <col min="3030" max="3030" width="11.140625" style="159" customWidth="1"/>
    <col min="3031" max="3031" width="0.28515625" style="159" customWidth="1"/>
    <col min="3032" max="3032" width="9.42578125" style="159" customWidth="1"/>
    <col min="3033" max="3033" width="10.85546875" style="159" customWidth="1"/>
    <col min="3034" max="3034" width="0.28515625" style="159" customWidth="1"/>
    <col min="3035" max="3036" width="13.5703125" style="159" customWidth="1"/>
    <col min="3037" max="3037" width="6" style="159" customWidth="1"/>
    <col min="3038" max="3049" width="9.140625" style="159" customWidth="1"/>
    <col min="3050" max="3050" width="12.140625" style="159" bestFit="1" customWidth="1"/>
    <col min="3051" max="3051" width="9.140625" style="159" customWidth="1"/>
    <col min="3052" max="3052" width="3" style="159" bestFit="1" customWidth="1"/>
    <col min="3053" max="3053" width="7.85546875" style="159" bestFit="1" customWidth="1"/>
    <col min="3054" max="3054" width="78.140625" style="159" bestFit="1" customWidth="1"/>
    <col min="3055" max="3055" width="12.28515625" style="159" bestFit="1" customWidth="1"/>
    <col min="3056" max="3058" width="14.42578125" style="159" bestFit="1" customWidth="1"/>
    <col min="3059" max="3059" width="10.28515625" style="159" bestFit="1" customWidth="1"/>
    <col min="3060" max="3060" width="14.42578125" style="159" bestFit="1" customWidth="1"/>
    <col min="3061" max="3061" width="10.28515625" style="159" bestFit="1" customWidth="1"/>
    <col min="3062" max="3062" width="14.42578125" style="159" bestFit="1" customWidth="1"/>
    <col min="3063" max="3063" width="10.28515625" style="159" bestFit="1" customWidth="1"/>
    <col min="3064" max="3064" width="14.42578125" style="159" bestFit="1" customWidth="1"/>
    <col min="3065" max="3226" width="9.140625" style="159" customWidth="1"/>
    <col min="3227" max="3227" width="1.140625" style="159" customWidth="1"/>
    <col min="3228" max="3228" width="0.85546875" style="159" customWidth="1"/>
    <col min="3229" max="3229" width="74.5703125" style="159" customWidth="1"/>
    <col min="3230" max="3230" width="1.140625" style="159" customWidth="1"/>
    <col min="3231" max="3231" width="0.85546875" style="159" customWidth="1"/>
    <col min="3232" max="3232" width="71.7109375" style="159" customWidth="1"/>
    <col min="3233" max="3233" width="7.5703125" style="159" customWidth="1"/>
    <col min="3234" max="3234" width="8.5703125" style="159" customWidth="1"/>
    <col min="3235" max="3236" width="8.42578125" style="159" customWidth="1"/>
    <col min="3237" max="3237" width="0.28515625" style="159" customWidth="1"/>
    <col min="3238" max="3238" width="9.7109375" style="159" customWidth="1"/>
    <col min="3239" max="3239" width="11.5703125" style="159" customWidth="1"/>
    <col min="3240" max="3240" width="9" style="159" customWidth="1"/>
    <col min="3241" max="3241" width="10.85546875" style="159" customWidth="1"/>
    <col min="3242" max="3242" width="11.42578125" style="159" customWidth="1"/>
    <col min="3243" max="3243" width="12.140625" style="159" customWidth="1"/>
    <col min="3244" max="3244" width="11" style="159" customWidth="1"/>
    <col min="3245" max="3245" width="12" style="159" customWidth="1"/>
    <col min="3246" max="3249" width="9.140625" style="159" customWidth="1"/>
    <col min="3250" max="3250" width="1.7109375" style="159" customWidth="1"/>
    <col min="3251" max="3251" width="1.28515625" style="159" customWidth="1"/>
    <col min="3252" max="3252" width="74" style="159" customWidth="1"/>
    <col min="3253" max="3253" width="7.42578125" style="159" customWidth="1"/>
    <col min="3254" max="3255" width="10.42578125" style="159" customWidth="1"/>
    <col min="3256" max="3256" width="1.7109375" style="159" customWidth="1"/>
    <col min="3257" max="3257" width="1.28515625" style="159" customWidth="1"/>
    <col min="3258" max="3258" width="59" style="159" customWidth="1"/>
    <col min="3259" max="3259" width="1.7109375" style="159" customWidth="1"/>
    <col min="3260" max="3260" width="1.28515625" style="159" customWidth="1"/>
    <col min="3261" max="3261" width="73.85546875" style="159" customWidth="1"/>
    <col min="3262" max="3262" width="7.85546875" style="159" customWidth="1"/>
    <col min="3263" max="3265" width="10.140625" style="159" customWidth="1"/>
    <col min="3266" max="3266" width="0.85546875" style="159" customWidth="1"/>
    <col min="3267" max="3270" width="10.85546875" style="159" customWidth="1"/>
    <col min="3271" max="3271" width="1.7109375" style="159" customWidth="1"/>
    <col min="3272" max="3272" width="10.140625" style="159" customWidth="1"/>
    <col min="3273" max="3273" width="11.140625" style="159" customWidth="1"/>
    <col min="3274" max="3275" width="10.140625" style="159" customWidth="1"/>
    <col min="3276" max="3276" width="9.140625" style="159"/>
    <col min="3277" max="3277" width="1.7109375" style="159" customWidth="1"/>
    <col min="3278" max="3278" width="1.28515625" style="159" customWidth="1"/>
    <col min="3279" max="3279" width="73.85546875" style="159" customWidth="1"/>
    <col min="3280" max="3280" width="9.140625" style="159" customWidth="1"/>
    <col min="3281" max="3283" width="10.140625" style="159" customWidth="1"/>
    <col min="3284" max="3284" width="0.85546875" style="159" customWidth="1"/>
    <col min="3285" max="3285" width="9.42578125" style="159" customWidth="1"/>
    <col min="3286" max="3286" width="11.140625" style="159" customWidth="1"/>
    <col min="3287" max="3287" width="0.28515625" style="159" customWidth="1"/>
    <col min="3288" max="3288" width="9.42578125" style="159" customWidth="1"/>
    <col min="3289" max="3289" width="10.85546875" style="159" customWidth="1"/>
    <col min="3290" max="3290" width="0.28515625" style="159" customWidth="1"/>
    <col min="3291" max="3292" width="13.5703125" style="159" customWidth="1"/>
    <col min="3293" max="3293" width="6" style="159" customWidth="1"/>
    <col min="3294" max="3305" width="9.140625" style="159" customWidth="1"/>
    <col min="3306" max="3306" width="12.140625" style="159" bestFit="1" customWidth="1"/>
    <col min="3307" max="3307" width="9.140625" style="159" customWidth="1"/>
    <col min="3308" max="3308" width="3" style="159" bestFit="1" customWidth="1"/>
    <col min="3309" max="3309" width="7.85546875" style="159" bestFit="1" customWidth="1"/>
    <col min="3310" max="3310" width="78.140625" style="159" bestFit="1" customWidth="1"/>
    <col min="3311" max="3311" width="12.28515625" style="159" bestFit="1" customWidth="1"/>
    <col min="3312" max="3314" width="14.42578125" style="159" bestFit="1" customWidth="1"/>
    <col min="3315" max="3315" width="10.28515625" style="159" bestFit="1" customWidth="1"/>
    <col min="3316" max="3316" width="14.42578125" style="159" bestFit="1" customWidth="1"/>
    <col min="3317" max="3317" width="10.28515625" style="159" bestFit="1" customWidth="1"/>
    <col min="3318" max="3318" width="14.42578125" style="159" bestFit="1" customWidth="1"/>
    <col min="3319" max="3319" width="10.28515625" style="159" bestFit="1" customWidth="1"/>
    <col min="3320" max="3320" width="14.42578125" style="159" bestFit="1" customWidth="1"/>
    <col min="3321" max="3482" width="9.140625" style="159" customWidth="1"/>
    <col min="3483" max="3483" width="1.140625" style="159" customWidth="1"/>
    <col min="3484" max="3484" width="0.85546875" style="159" customWidth="1"/>
    <col min="3485" max="3485" width="74.5703125" style="159" customWidth="1"/>
    <col min="3486" max="3486" width="1.140625" style="159" customWidth="1"/>
    <col min="3487" max="3487" width="0.85546875" style="159" customWidth="1"/>
    <col min="3488" max="3488" width="71.7109375" style="159" customWidth="1"/>
    <col min="3489" max="3489" width="7.5703125" style="159" customWidth="1"/>
    <col min="3490" max="3490" width="8.5703125" style="159" customWidth="1"/>
    <col min="3491" max="3492" width="8.42578125" style="159" customWidth="1"/>
    <col min="3493" max="3493" width="0.28515625" style="159" customWidth="1"/>
    <col min="3494" max="3494" width="9.7109375" style="159" customWidth="1"/>
    <col min="3495" max="3495" width="11.5703125" style="159" customWidth="1"/>
    <col min="3496" max="3496" width="9" style="159" customWidth="1"/>
    <col min="3497" max="3497" width="10.85546875" style="159" customWidth="1"/>
    <col min="3498" max="3498" width="11.42578125" style="159" customWidth="1"/>
    <col min="3499" max="3499" width="12.140625" style="159" customWidth="1"/>
    <col min="3500" max="3500" width="11" style="159" customWidth="1"/>
    <col min="3501" max="3501" width="12" style="159" customWidth="1"/>
    <col min="3502" max="3505" width="9.140625" style="159" customWidth="1"/>
    <col min="3506" max="3506" width="1.7109375" style="159" customWidth="1"/>
    <col min="3507" max="3507" width="1.28515625" style="159" customWidth="1"/>
    <col min="3508" max="3508" width="74" style="159" customWidth="1"/>
    <col min="3509" max="3509" width="7.42578125" style="159" customWidth="1"/>
    <col min="3510" max="3511" width="10.42578125" style="159" customWidth="1"/>
    <col min="3512" max="3512" width="1.7109375" style="159" customWidth="1"/>
    <col min="3513" max="3513" width="1.28515625" style="159" customWidth="1"/>
    <col min="3514" max="3514" width="59" style="159" customWidth="1"/>
    <col min="3515" max="3515" width="1.7109375" style="159" customWidth="1"/>
    <col min="3516" max="3516" width="1.28515625" style="159" customWidth="1"/>
    <col min="3517" max="3517" width="73.85546875" style="159" customWidth="1"/>
    <col min="3518" max="3518" width="7.85546875" style="159" customWidth="1"/>
    <col min="3519" max="3521" width="10.140625" style="159" customWidth="1"/>
    <col min="3522" max="3522" width="0.85546875" style="159" customWidth="1"/>
    <col min="3523" max="3526" width="10.85546875" style="159" customWidth="1"/>
    <col min="3527" max="3527" width="1.7109375" style="159" customWidth="1"/>
    <col min="3528" max="3528" width="10.140625" style="159" customWidth="1"/>
    <col min="3529" max="3529" width="11.140625" style="159" customWidth="1"/>
    <col min="3530" max="3531" width="10.140625" style="159" customWidth="1"/>
    <col min="3532" max="3532" width="9.140625" style="159"/>
    <col min="3533" max="3533" width="1.7109375" style="159" customWidth="1"/>
    <col min="3534" max="3534" width="1.28515625" style="159" customWidth="1"/>
    <col min="3535" max="3535" width="73.85546875" style="159" customWidth="1"/>
    <col min="3536" max="3536" width="9.140625" style="159" customWidth="1"/>
    <col min="3537" max="3539" width="10.140625" style="159" customWidth="1"/>
    <col min="3540" max="3540" width="0.85546875" style="159" customWidth="1"/>
    <col min="3541" max="3541" width="9.42578125" style="159" customWidth="1"/>
    <col min="3542" max="3542" width="11.140625" style="159" customWidth="1"/>
    <col min="3543" max="3543" width="0.28515625" style="159" customWidth="1"/>
    <col min="3544" max="3544" width="9.42578125" style="159" customWidth="1"/>
    <col min="3545" max="3545" width="10.85546875" style="159" customWidth="1"/>
    <col min="3546" max="3546" width="0.28515625" style="159" customWidth="1"/>
    <col min="3547" max="3548" width="13.5703125" style="159" customWidth="1"/>
    <col min="3549" max="3549" width="6" style="159" customWidth="1"/>
    <col min="3550" max="3561" width="9.140625" style="159" customWidth="1"/>
    <col min="3562" max="3562" width="12.140625" style="159" bestFit="1" customWidth="1"/>
    <col min="3563" max="3563" width="9.140625" style="159" customWidth="1"/>
    <col min="3564" max="3564" width="3" style="159" bestFit="1" customWidth="1"/>
    <col min="3565" max="3565" width="7.85546875" style="159" bestFit="1" customWidth="1"/>
    <col min="3566" max="3566" width="78.140625" style="159" bestFit="1" customWidth="1"/>
    <col min="3567" max="3567" width="12.28515625" style="159" bestFit="1" customWidth="1"/>
    <col min="3568" max="3570" width="14.42578125" style="159" bestFit="1" customWidth="1"/>
    <col min="3571" max="3571" width="10.28515625" style="159" bestFit="1" customWidth="1"/>
    <col min="3572" max="3572" width="14.42578125" style="159" bestFit="1" customWidth="1"/>
    <col min="3573" max="3573" width="10.28515625" style="159" bestFit="1" customWidth="1"/>
    <col min="3574" max="3574" width="14.42578125" style="159" bestFit="1" customWidth="1"/>
    <col min="3575" max="3575" width="10.28515625" style="159" bestFit="1" customWidth="1"/>
    <col min="3576" max="3576" width="14.42578125" style="159" bestFit="1" customWidth="1"/>
    <col min="3577" max="3738" width="9.140625" style="159" customWidth="1"/>
    <col min="3739" max="3739" width="1.140625" style="159" customWidth="1"/>
    <col min="3740" max="3740" width="0.85546875" style="159" customWidth="1"/>
    <col min="3741" max="3741" width="74.5703125" style="159" customWidth="1"/>
    <col min="3742" max="3742" width="1.140625" style="159" customWidth="1"/>
    <col min="3743" max="3743" width="0.85546875" style="159" customWidth="1"/>
    <col min="3744" max="3744" width="71.7109375" style="159" customWidth="1"/>
    <col min="3745" max="3745" width="7.5703125" style="159" customWidth="1"/>
    <col min="3746" max="3746" width="8.5703125" style="159" customWidth="1"/>
    <col min="3747" max="3748" width="8.42578125" style="159" customWidth="1"/>
    <col min="3749" max="3749" width="0.28515625" style="159" customWidth="1"/>
    <col min="3750" max="3750" width="9.7109375" style="159" customWidth="1"/>
    <col min="3751" max="3751" width="11.5703125" style="159" customWidth="1"/>
    <col min="3752" max="3752" width="9" style="159" customWidth="1"/>
    <col min="3753" max="3753" width="10.85546875" style="159" customWidth="1"/>
    <col min="3754" max="3754" width="11.42578125" style="159" customWidth="1"/>
    <col min="3755" max="3755" width="12.140625" style="159" customWidth="1"/>
    <col min="3756" max="3756" width="11" style="159" customWidth="1"/>
    <col min="3757" max="3757" width="12" style="159" customWidth="1"/>
    <col min="3758" max="3761" width="9.140625" style="159" customWidth="1"/>
    <col min="3762" max="3762" width="1.7109375" style="159" customWidth="1"/>
    <col min="3763" max="3763" width="1.28515625" style="159" customWidth="1"/>
    <col min="3764" max="3764" width="74" style="159" customWidth="1"/>
    <col min="3765" max="3765" width="7.42578125" style="159" customWidth="1"/>
    <col min="3766" max="3767" width="10.42578125" style="159" customWidth="1"/>
    <col min="3768" max="3768" width="1.7109375" style="159" customWidth="1"/>
    <col min="3769" max="3769" width="1.28515625" style="159" customWidth="1"/>
    <col min="3770" max="3770" width="59" style="159" customWidth="1"/>
    <col min="3771" max="3771" width="1.7109375" style="159" customWidth="1"/>
    <col min="3772" max="3772" width="1.28515625" style="159" customWidth="1"/>
    <col min="3773" max="3773" width="73.85546875" style="159" customWidth="1"/>
    <col min="3774" max="3774" width="7.85546875" style="159" customWidth="1"/>
    <col min="3775" max="3777" width="10.140625" style="159" customWidth="1"/>
    <col min="3778" max="3778" width="0.85546875" style="159" customWidth="1"/>
    <col min="3779" max="3782" width="10.85546875" style="159" customWidth="1"/>
    <col min="3783" max="3783" width="1.7109375" style="159" customWidth="1"/>
    <col min="3784" max="3784" width="10.140625" style="159" customWidth="1"/>
    <col min="3785" max="3785" width="11.140625" style="159" customWidth="1"/>
    <col min="3786" max="3787" width="10.140625" style="159" customWidth="1"/>
    <col min="3788" max="3788" width="9.140625" style="159"/>
    <col min="3789" max="3789" width="1.7109375" style="159" customWidth="1"/>
    <col min="3790" max="3790" width="1.28515625" style="159" customWidth="1"/>
    <col min="3791" max="3791" width="73.85546875" style="159" customWidth="1"/>
    <col min="3792" max="3792" width="9.140625" style="159" customWidth="1"/>
    <col min="3793" max="3795" width="10.140625" style="159" customWidth="1"/>
    <col min="3796" max="3796" width="0.85546875" style="159" customWidth="1"/>
    <col min="3797" max="3797" width="9.42578125" style="159" customWidth="1"/>
    <col min="3798" max="3798" width="11.140625" style="159" customWidth="1"/>
    <col min="3799" max="3799" width="0.28515625" style="159" customWidth="1"/>
    <col min="3800" max="3800" width="9.42578125" style="159" customWidth="1"/>
    <col min="3801" max="3801" width="10.85546875" style="159" customWidth="1"/>
    <col min="3802" max="3802" width="0.28515625" style="159" customWidth="1"/>
    <col min="3803" max="3804" width="13.5703125" style="159" customWidth="1"/>
    <col min="3805" max="3805" width="6" style="159" customWidth="1"/>
    <col min="3806" max="3817" width="9.140625" style="159" customWidth="1"/>
    <col min="3818" max="3818" width="12.140625" style="159" bestFit="1" customWidth="1"/>
    <col min="3819" max="3819" width="9.140625" style="159" customWidth="1"/>
    <col min="3820" max="3820" width="3" style="159" bestFit="1" customWidth="1"/>
    <col min="3821" max="3821" width="7.85546875" style="159" bestFit="1" customWidth="1"/>
    <col min="3822" max="3822" width="78.140625" style="159" bestFit="1" customWidth="1"/>
    <col min="3823" max="3823" width="12.28515625" style="159" bestFit="1" customWidth="1"/>
    <col min="3824" max="3826" width="14.42578125" style="159" bestFit="1" customWidth="1"/>
    <col min="3827" max="3827" width="10.28515625" style="159" bestFit="1" customWidth="1"/>
    <col min="3828" max="3828" width="14.42578125" style="159" bestFit="1" customWidth="1"/>
    <col min="3829" max="3829" width="10.28515625" style="159" bestFit="1" customWidth="1"/>
    <col min="3830" max="3830" width="14.42578125" style="159" bestFit="1" customWidth="1"/>
    <col min="3831" max="3831" width="10.28515625" style="159" bestFit="1" customWidth="1"/>
    <col min="3832" max="3832" width="14.42578125" style="159" bestFit="1" customWidth="1"/>
    <col min="3833" max="3994" width="9.140625" style="159" customWidth="1"/>
    <col min="3995" max="3995" width="1.140625" style="159" customWidth="1"/>
    <col min="3996" max="3996" width="0.85546875" style="159" customWidth="1"/>
    <col min="3997" max="3997" width="74.5703125" style="159" customWidth="1"/>
    <col min="3998" max="3998" width="1.140625" style="159" customWidth="1"/>
    <col min="3999" max="3999" width="0.85546875" style="159" customWidth="1"/>
    <col min="4000" max="4000" width="71.7109375" style="159" customWidth="1"/>
    <col min="4001" max="4001" width="7.5703125" style="159" customWidth="1"/>
    <col min="4002" max="4002" width="8.5703125" style="159" customWidth="1"/>
    <col min="4003" max="4004" width="8.42578125" style="159" customWidth="1"/>
    <col min="4005" max="4005" width="0.28515625" style="159" customWidth="1"/>
    <col min="4006" max="4006" width="9.7109375" style="159" customWidth="1"/>
    <col min="4007" max="4007" width="11.5703125" style="159" customWidth="1"/>
    <col min="4008" max="4008" width="9" style="159" customWidth="1"/>
    <col min="4009" max="4009" width="10.85546875" style="159" customWidth="1"/>
    <col min="4010" max="4010" width="11.42578125" style="159" customWidth="1"/>
    <col min="4011" max="4011" width="12.140625" style="159" customWidth="1"/>
    <col min="4012" max="4012" width="11" style="159" customWidth="1"/>
    <col min="4013" max="4013" width="12" style="159" customWidth="1"/>
    <col min="4014" max="4017" width="9.140625" style="159" customWidth="1"/>
    <col min="4018" max="4018" width="1.7109375" style="159" customWidth="1"/>
    <col min="4019" max="4019" width="1.28515625" style="159" customWidth="1"/>
    <col min="4020" max="4020" width="74" style="159" customWidth="1"/>
    <col min="4021" max="4021" width="7.42578125" style="159" customWidth="1"/>
    <col min="4022" max="4023" width="10.42578125" style="159" customWidth="1"/>
    <col min="4024" max="4024" width="1.7109375" style="159" customWidth="1"/>
    <col min="4025" max="4025" width="1.28515625" style="159" customWidth="1"/>
    <col min="4026" max="4026" width="59" style="159" customWidth="1"/>
    <col min="4027" max="4027" width="1.7109375" style="159" customWidth="1"/>
    <col min="4028" max="4028" width="1.28515625" style="159" customWidth="1"/>
    <col min="4029" max="4029" width="73.85546875" style="159" customWidth="1"/>
    <col min="4030" max="4030" width="7.85546875" style="159" customWidth="1"/>
    <col min="4031" max="4033" width="10.140625" style="159" customWidth="1"/>
    <col min="4034" max="4034" width="0.85546875" style="159" customWidth="1"/>
    <col min="4035" max="4038" width="10.85546875" style="159" customWidth="1"/>
    <col min="4039" max="4039" width="1.7109375" style="159" customWidth="1"/>
    <col min="4040" max="4040" width="10.140625" style="159" customWidth="1"/>
    <col min="4041" max="4041" width="11.140625" style="159" customWidth="1"/>
    <col min="4042" max="4043" width="10.140625" style="159" customWidth="1"/>
    <col min="4044" max="4044" width="9.140625" style="159"/>
    <col min="4045" max="4045" width="1.7109375" style="159" customWidth="1"/>
    <col min="4046" max="4046" width="1.28515625" style="159" customWidth="1"/>
    <col min="4047" max="4047" width="73.85546875" style="159" customWidth="1"/>
    <col min="4048" max="4048" width="9.140625" style="159" customWidth="1"/>
    <col min="4049" max="4051" width="10.140625" style="159" customWidth="1"/>
    <col min="4052" max="4052" width="0.85546875" style="159" customWidth="1"/>
    <col min="4053" max="4053" width="9.42578125" style="159" customWidth="1"/>
    <col min="4054" max="4054" width="11.140625" style="159" customWidth="1"/>
    <col min="4055" max="4055" width="0.28515625" style="159" customWidth="1"/>
    <col min="4056" max="4056" width="9.42578125" style="159" customWidth="1"/>
    <col min="4057" max="4057" width="10.85546875" style="159" customWidth="1"/>
    <col min="4058" max="4058" width="0.28515625" style="159" customWidth="1"/>
    <col min="4059" max="4060" width="13.5703125" style="159" customWidth="1"/>
    <col min="4061" max="4061" width="6" style="159" customWidth="1"/>
    <col min="4062" max="4073" width="9.140625" style="159" customWidth="1"/>
    <col min="4074" max="4074" width="12.140625" style="159" bestFit="1" customWidth="1"/>
    <col min="4075" max="4075" width="9.140625" style="159" customWidth="1"/>
    <col min="4076" max="4076" width="3" style="159" bestFit="1" customWidth="1"/>
    <col min="4077" max="4077" width="7.85546875" style="159" bestFit="1" customWidth="1"/>
    <col min="4078" max="4078" width="78.140625" style="159" bestFit="1" customWidth="1"/>
    <col min="4079" max="4079" width="12.28515625" style="159" bestFit="1" customWidth="1"/>
    <col min="4080" max="4082" width="14.42578125" style="159" bestFit="1" customWidth="1"/>
    <col min="4083" max="4083" width="10.28515625" style="159" bestFit="1" customWidth="1"/>
    <col min="4084" max="4084" width="14.42578125" style="159" bestFit="1" customWidth="1"/>
    <col min="4085" max="4085" width="10.28515625" style="159" bestFit="1" customWidth="1"/>
    <col min="4086" max="4086" width="14.42578125" style="159" bestFit="1" customWidth="1"/>
    <col min="4087" max="4087" width="10.28515625" style="159" bestFit="1" customWidth="1"/>
    <col min="4088" max="4088" width="14.42578125" style="159" bestFit="1" customWidth="1"/>
    <col min="4089" max="4250" width="9.140625" style="159" customWidth="1"/>
    <col min="4251" max="4251" width="1.140625" style="159" customWidth="1"/>
    <col min="4252" max="4252" width="0.85546875" style="159" customWidth="1"/>
    <col min="4253" max="4253" width="74.5703125" style="159" customWidth="1"/>
    <col min="4254" max="4254" width="1.140625" style="159" customWidth="1"/>
    <col min="4255" max="4255" width="0.85546875" style="159" customWidth="1"/>
    <col min="4256" max="4256" width="71.7109375" style="159" customWidth="1"/>
    <col min="4257" max="4257" width="7.5703125" style="159" customWidth="1"/>
    <col min="4258" max="4258" width="8.5703125" style="159" customWidth="1"/>
    <col min="4259" max="4260" width="8.42578125" style="159" customWidth="1"/>
    <col min="4261" max="4261" width="0.28515625" style="159" customWidth="1"/>
    <col min="4262" max="4262" width="9.7109375" style="159" customWidth="1"/>
    <col min="4263" max="4263" width="11.5703125" style="159" customWidth="1"/>
    <col min="4264" max="4264" width="9" style="159" customWidth="1"/>
    <col min="4265" max="4265" width="10.85546875" style="159" customWidth="1"/>
    <col min="4266" max="4266" width="11.42578125" style="159" customWidth="1"/>
    <col min="4267" max="4267" width="12.140625" style="159" customWidth="1"/>
    <col min="4268" max="4268" width="11" style="159" customWidth="1"/>
    <col min="4269" max="4269" width="12" style="159" customWidth="1"/>
    <col min="4270" max="4273" width="9.140625" style="159" customWidth="1"/>
    <col min="4274" max="4274" width="1.7109375" style="159" customWidth="1"/>
    <col min="4275" max="4275" width="1.28515625" style="159" customWidth="1"/>
    <col min="4276" max="4276" width="74" style="159" customWidth="1"/>
    <col min="4277" max="4277" width="7.42578125" style="159" customWidth="1"/>
    <col min="4278" max="4279" width="10.42578125" style="159" customWidth="1"/>
    <col min="4280" max="4280" width="1.7109375" style="159" customWidth="1"/>
    <col min="4281" max="4281" width="1.28515625" style="159" customWidth="1"/>
    <col min="4282" max="4282" width="59" style="159" customWidth="1"/>
    <col min="4283" max="4283" width="1.7109375" style="159" customWidth="1"/>
    <col min="4284" max="4284" width="1.28515625" style="159" customWidth="1"/>
    <col min="4285" max="4285" width="73.85546875" style="159" customWidth="1"/>
    <col min="4286" max="4286" width="7.85546875" style="159" customWidth="1"/>
    <col min="4287" max="4289" width="10.140625" style="159" customWidth="1"/>
    <col min="4290" max="4290" width="0.85546875" style="159" customWidth="1"/>
    <col min="4291" max="4294" width="10.85546875" style="159" customWidth="1"/>
    <col min="4295" max="4295" width="1.7109375" style="159" customWidth="1"/>
    <col min="4296" max="4296" width="10.140625" style="159" customWidth="1"/>
    <col min="4297" max="4297" width="11.140625" style="159" customWidth="1"/>
    <col min="4298" max="4299" width="10.140625" style="159" customWidth="1"/>
    <col min="4300" max="4300" width="9.140625" style="159"/>
    <col min="4301" max="4301" width="1.7109375" style="159" customWidth="1"/>
    <col min="4302" max="4302" width="1.28515625" style="159" customWidth="1"/>
    <col min="4303" max="4303" width="73.85546875" style="159" customWidth="1"/>
    <col min="4304" max="4304" width="9.140625" style="159" customWidth="1"/>
    <col min="4305" max="4307" width="10.140625" style="159" customWidth="1"/>
    <col min="4308" max="4308" width="0.85546875" style="159" customWidth="1"/>
    <col min="4309" max="4309" width="9.42578125" style="159" customWidth="1"/>
    <col min="4310" max="4310" width="11.140625" style="159" customWidth="1"/>
    <col min="4311" max="4311" width="0.28515625" style="159" customWidth="1"/>
    <col min="4312" max="4312" width="9.42578125" style="159" customWidth="1"/>
    <col min="4313" max="4313" width="10.85546875" style="159" customWidth="1"/>
    <col min="4314" max="4314" width="0.28515625" style="159" customWidth="1"/>
    <col min="4315" max="4316" width="13.5703125" style="159" customWidth="1"/>
    <col min="4317" max="4317" width="6" style="159" customWidth="1"/>
    <col min="4318" max="4329" width="9.140625" style="159" customWidth="1"/>
    <col min="4330" max="4330" width="12.140625" style="159" bestFit="1" customWidth="1"/>
    <col min="4331" max="4331" width="9.140625" style="159" customWidth="1"/>
    <col min="4332" max="4332" width="3" style="159" bestFit="1" customWidth="1"/>
    <col min="4333" max="4333" width="7.85546875" style="159" bestFit="1" customWidth="1"/>
    <col min="4334" max="4334" width="78.140625" style="159" bestFit="1" customWidth="1"/>
    <col min="4335" max="4335" width="12.28515625" style="159" bestFit="1" customWidth="1"/>
    <col min="4336" max="4338" width="14.42578125" style="159" bestFit="1" customWidth="1"/>
    <col min="4339" max="4339" width="10.28515625" style="159" bestFit="1" customWidth="1"/>
    <col min="4340" max="4340" width="14.42578125" style="159" bestFit="1" customWidth="1"/>
    <col min="4341" max="4341" width="10.28515625" style="159" bestFit="1" customWidth="1"/>
    <col min="4342" max="4342" width="14.42578125" style="159" bestFit="1" customWidth="1"/>
    <col min="4343" max="4343" width="10.28515625" style="159" bestFit="1" customWidth="1"/>
    <col min="4344" max="4344" width="14.42578125" style="159" bestFit="1" customWidth="1"/>
    <col min="4345" max="4506" width="9.140625" style="159" customWidth="1"/>
    <col min="4507" max="4507" width="1.140625" style="159" customWidth="1"/>
    <col min="4508" max="4508" width="0.85546875" style="159" customWidth="1"/>
    <col min="4509" max="4509" width="74.5703125" style="159" customWidth="1"/>
    <col min="4510" max="4510" width="1.140625" style="159" customWidth="1"/>
    <col min="4511" max="4511" width="0.85546875" style="159" customWidth="1"/>
    <col min="4512" max="4512" width="71.7109375" style="159" customWidth="1"/>
    <col min="4513" max="4513" width="7.5703125" style="159" customWidth="1"/>
    <col min="4514" max="4514" width="8.5703125" style="159" customWidth="1"/>
    <col min="4515" max="4516" width="8.42578125" style="159" customWidth="1"/>
    <col min="4517" max="4517" width="0.28515625" style="159" customWidth="1"/>
    <col min="4518" max="4518" width="9.7109375" style="159" customWidth="1"/>
    <col min="4519" max="4519" width="11.5703125" style="159" customWidth="1"/>
    <col min="4520" max="4520" width="9" style="159" customWidth="1"/>
    <col min="4521" max="4521" width="10.85546875" style="159" customWidth="1"/>
    <col min="4522" max="4522" width="11.42578125" style="159" customWidth="1"/>
    <col min="4523" max="4523" width="12.140625" style="159" customWidth="1"/>
    <col min="4524" max="4524" width="11" style="159" customWidth="1"/>
    <col min="4525" max="4525" width="12" style="159" customWidth="1"/>
    <col min="4526" max="4529" width="9.140625" style="159" customWidth="1"/>
    <col min="4530" max="4530" width="1.7109375" style="159" customWidth="1"/>
    <col min="4531" max="4531" width="1.28515625" style="159" customWidth="1"/>
    <col min="4532" max="4532" width="74" style="159" customWidth="1"/>
    <col min="4533" max="4533" width="7.42578125" style="159" customWidth="1"/>
    <col min="4534" max="4535" width="10.42578125" style="159" customWidth="1"/>
    <col min="4536" max="4536" width="1.7109375" style="159" customWidth="1"/>
    <col min="4537" max="4537" width="1.28515625" style="159" customWidth="1"/>
    <col min="4538" max="4538" width="59" style="159" customWidth="1"/>
    <col min="4539" max="4539" width="1.7109375" style="159" customWidth="1"/>
    <col min="4540" max="4540" width="1.28515625" style="159" customWidth="1"/>
    <col min="4541" max="4541" width="73.85546875" style="159" customWidth="1"/>
    <col min="4542" max="4542" width="7.85546875" style="159" customWidth="1"/>
    <col min="4543" max="4545" width="10.140625" style="159" customWidth="1"/>
    <col min="4546" max="4546" width="0.85546875" style="159" customWidth="1"/>
    <col min="4547" max="4550" width="10.85546875" style="159" customWidth="1"/>
    <col min="4551" max="4551" width="1.7109375" style="159" customWidth="1"/>
    <col min="4552" max="4552" width="10.140625" style="159" customWidth="1"/>
    <col min="4553" max="4553" width="11.140625" style="159" customWidth="1"/>
    <col min="4554" max="4555" width="10.140625" style="159" customWidth="1"/>
    <col min="4556" max="4556" width="9.140625" style="159"/>
    <col min="4557" max="4557" width="1.7109375" style="159" customWidth="1"/>
    <col min="4558" max="4558" width="1.28515625" style="159" customWidth="1"/>
    <col min="4559" max="4559" width="73.85546875" style="159" customWidth="1"/>
    <col min="4560" max="4560" width="9.140625" style="159" customWidth="1"/>
    <col min="4561" max="4563" width="10.140625" style="159" customWidth="1"/>
    <col min="4564" max="4564" width="0.85546875" style="159" customWidth="1"/>
    <col min="4565" max="4565" width="9.42578125" style="159" customWidth="1"/>
    <col min="4566" max="4566" width="11.140625" style="159" customWidth="1"/>
    <col min="4567" max="4567" width="0.28515625" style="159" customWidth="1"/>
    <col min="4568" max="4568" width="9.42578125" style="159" customWidth="1"/>
    <col min="4569" max="4569" width="10.85546875" style="159" customWidth="1"/>
    <col min="4570" max="4570" width="0.28515625" style="159" customWidth="1"/>
    <col min="4571" max="4572" width="13.5703125" style="159" customWidth="1"/>
    <col min="4573" max="4573" width="6" style="159" customWidth="1"/>
    <col min="4574" max="4585" width="9.140625" style="159" customWidth="1"/>
    <col min="4586" max="4586" width="12.140625" style="159" bestFit="1" customWidth="1"/>
    <col min="4587" max="4587" width="9.140625" style="159" customWidth="1"/>
    <col min="4588" max="4588" width="3" style="159" bestFit="1" customWidth="1"/>
    <col min="4589" max="4589" width="7.85546875" style="159" bestFit="1" customWidth="1"/>
    <col min="4590" max="4590" width="78.140625" style="159" bestFit="1" customWidth="1"/>
    <col min="4591" max="4591" width="12.28515625" style="159" bestFit="1" customWidth="1"/>
    <col min="4592" max="4594" width="14.42578125" style="159" bestFit="1" customWidth="1"/>
    <col min="4595" max="4595" width="10.28515625" style="159" bestFit="1" customWidth="1"/>
    <col min="4596" max="4596" width="14.42578125" style="159" bestFit="1" customWidth="1"/>
    <col min="4597" max="4597" width="10.28515625" style="159" bestFit="1" customWidth="1"/>
    <col min="4598" max="4598" width="14.42578125" style="159" bestFit="1" customWidth="1"/>
    <col min="4599" max="4599" width="10.28515625" style="159" bestFit="1" customWidth="1"/>
    <col min="4600" max="4600" width="14.42578125" style="159" bestFit="1" customWidth="1"/>
    <col min="4601" max="4762" width="9.140625" style="159" customWidth="1"/>
    <col min="4763" max="4763" width="1.140625" style="159" customWidth="1"/>
    <col min="4764" max="4764" width="0.85546875" style="159" customWidth="1"/>
    <col min="4765" max="4765" width="74.5703125" style="159" customWidth="1"/>
    <col min="4766" max="4766" width="1.140625" style="159" customWidth="1"/>
    <col min="4767" max="4767" width="0.85546875" style="159" customWidth="1"/>
    <col min="4768" max="4768" width="71.7109375" style="159" customWidth="1"/>
    <col min="4769" max="4769" width="7.5703125" style="159" customWidth="1"/>
    <col min="4770" max="4770" width="8.5703125" style="159" customWidth="1"/>
    <col min="4771" max="4772" width="8.42578125" style="159" customWidth="1"/>
    <col min="4773" max="4773" width="0.28515625" style="159" customWidth="1"/>
    <col min="4774" max="4774" width="9.7109375" style="159" customWidth="1"/>
    <col min="4775" max="4775" width="11.5703125" style="159" customWidth="1"/>
    <col min="4776" max="4776" width="9" style="159" customWidth="1"/>
    <col min="4777" max="4777" width="10.85546875" style="159" customWidth="1"/>
    <col min="4778" max="4778" width="11.42578125" style="159" customWidth="1"/>
    <col min="4779" max="4779" width="12.140625" style="159" customWidth="1"/>
    <col min="4780" max="4780" width="11" style="159" customWidth="1"/>
    <col min="4781" max="4781" width="12" style="159" customWidth="1"/>
    <col min="4782" max="4785" width="9.140625" style="159" customWidth="1"/>
    <col min="4786" max="4786" width="1.7109375" style="159" customWidth="1"/>
    <col min="4787" max="4787" width="1.28515625" style="159" customWidth="1"/>
    <col min="4788" max="4788" width="74" style="159" customWidth="1"/>
    <col min="4789" max="4789" width="7.42578125" style="159" customWidth="1"/>
    <col min="4790" max="4791" width="10.42578125" style="159" customWidth="1"/>
    <col min="4792" max="4792" width="1.7109375" style="159" customWidth="1"/>
    <col min="4793" max="4793" width="1.28515625" style="159" customWidth="1"/>
    <col min="4794" max="4794" width="59" style="159" customWidth="1"/>
    <col min="4795" max="4795" width="1.7109375" style="159" customWidth="1"/>
    <col min="4796" max="4796" width="1.28515625" style="159" customWidth="1"/>
    <col min="4797" max="4797" width="73.85546875" style="159" customWidth="1"/>
    <col min="4798" max="4798" width="7.85546875" style="159" customWidth="1"/>
    <col min="4799" max="4801" width="10.140625" style="159" customWidth="1"/>
    <col min="4802" max="4802" width="0.85546875" style="159" customWidth="1"/>
    <col min="4803" max="4806" width="10.85546875" style="159" customWidth="1"/>
    <col min="4807" max="4807" width="1.7109375" style="159" customWidth="1"/>
    <col min="4808" max="4808" width="10.140625" style="159" customWidth="1"/>
    <col min="4809" max="4809" width="11.140625" style="159" customWidth="1"/>
    <col min="4810" max="4811" width="10.140625" style="159" customWidth="1"/>
    <col min="4812" max="4812" width="9.140625" style="159"/>
    <col min="4813" max="4813" width="1.7109375" style="159" customWidth="1"/>
    <col min="4814" max="4814" width="1.28515625" style="159" customWidth="1"/>
    <col min="4815" max="4815" width="73.85546875" style="159" customWidth="1"/>
    <col min="4816" max="4816" width="9.140625" style="159" customWidth="1"/>
    <col min="4817" max="4819" width="10.140625" style="159" customWidth="1"/>
    <col min="4820" max="4820" width="0.85546875" style="159" customWidth="1"/>
    <col min="4821" max="4821" width="9.42578125" style="159" customWidth="1"/>
    <col min="4822" max="4822" width="11.140625" style="159" customWidth="1"/>
    <col min="4823" max="4823" width="0.28515625" style="159" customWidth="1"/>
    <col min="4824" max="4824" width="9.42578125" style="159" customWidth="1"/>
    <col min="4825" max="4825" width="10.85546875" style="159" customWidth="1"/>
    <col min="4826" max="4826" width="0.28515625" style="159" customWidth="1"/>
    <col min="4827" max="4828" width="13.5703125" style="159" customWidth="1"/>
    <col min="4829" max="4829" width="6" style="159" customWidth="1"/>
    <col min="4830" max="4841" width="9.140625" style="159" customWidth="1"/>
    <col min="4842" max="4842" width="12.140625" style="159" bestFit="1" customWidth="1"/>
    <col min="4843" max="4843" width="9.140625" style="159" customWidth="1"/>
    <col min="4844" max="4844" width="3" style="159" bestFit="1" customWidth="1"/>
    <col min="4845" max="4845" width="7.85546875" style="159" bestFit="1" customWidth="1"/>
    <col min="4846" max="4846" width="78.140625" style="159" bestFit="1" customWidth="1"/>
    <col min="4847" max="4847" width="12.28515625" style="159" bestFit="1" customWidth="1"/>
    <col min="4848" max="4850" width="14.42578125" style="159" bestFit="1" customWidth="1"/>
    <col min="4851" max="4851" width="10.28515625" style="159" bestFit="1" customWidth="1"/>
    <col min="4852" max="4852" width="14.42578125" style="159" bestFit="1" customWidth="1"/>
    <col min="4853" max="4853" width="10.28515625" style="159" bestFit="1" customWidth="1"/>
    <col min="4854" max="4854" width="14.42578125" style="159" bestFit="1" customWidth="1"/>
    <col min="4855" max="4855" width="10.28515625" style="159" bestFit="1" customWidth="1"/>
    <col min="4856" max="4856" width="14.42578125" style="159" bestFit="1" customWidth="1"/>
    <col min="4857" max="5018" width="9.140625" style="159" customWidth="1"/>
    <col min="5019" max="5019" width="1.140625" style="159" customWidth="1"/>
    <col min="5020" max="5020" width="0.85546875" style="159" customWidth="1"/>
    <col min="5021" max="5021" width="74.5703125" style="159" customWidth="1"/>
    <col min="5022" max="5022" width="1.140625" style="159" customWidth="1"/>
    <col min="5023" max="5023" width="0.85546875" style="159" customWidth="1"/>
    <col min="5024" max="5024" width="71.7109375" style="159" customWidth="1"/>
    <col min="5025" max="5025" width="7.5703125" style="159" customWidth="1"/>
    <col min="5026" max="5026" width="8.5703125" style="159" customWidth="1"/>
    <col min="5027" max="5028" width="8.42578125" style="159" customWidth="1"/>
    <col min="5029" max="5029" width="0.28515625" style="159" customWidth="1"/>
    <col min="5030" max="5030" width="9.7109375" style="159" customWidth="1"/>
    <col min="5031" max="5031" width="11.5703125" style="159" customWidth="1"/>
    <col min="5032" max="5032" width="9" style="159" customWidth="1"/>
    <col min="5033" max="5033" width="10.85546875" style="159" customWidth="1"/>
    <col min="5034" max="5034" width="11.42578125" style="159" customWidth="1"/>
    <col min="5035" max="5035" width="12.140625" style="159" customWidth="1"/>
    <col min="5036" max="5036" width="11" style="159" customWidth="1"/>
    <col min="5037" max="5037" width="12" style="159" customWidth="1"/>
    <col min="5038" max="5041" width="9.140625" style="159" customWidth="1"/>
    <col min="5042" max="5042" width="1.7109375" style="159" customWidth="1"/>
    <col min="5043" max="5043" width="1.28515625" style="159" customWidth="1"/>
    <col min="5044" max="5044" width="74" style="159" customWidth="1"/>
    <col min="5045" max="5045" width="7.42578125" style="159" customWidth="1"/>
    <col min="5046" max="5047" width="10.42578125" style="159" customWidth="1"/>
    <col min="5048" max="5048" width="1.7109375" style="159" customWidth="1"/>
    <col min="5049" max="5049" width="1.28515625" style="159" customWidth="1"/>
    <col min="5050" max="5050" width="59" style="159" customWidth="1"/>
    <col min="5051" max="5051" width="1.7109375" style="159" customWidth="1"/>
    <col min="5052" max="5052" width="1.28515625" style="159" customWidth="1"/>
    <col min="5053" max="5053" width="73.85546875" style="159" customWidth="1"/>
    <col min="5054" max="5054" width="7.85546875" style="159" customWidth="1"/>
    <col min="5055" max="5057" width="10.140625" style="159" customWidth="1"/>
    <col min="5058" max="5058" width="0.85546875" style="159" customWidth="1"/>
    <col min="5059" max="5062" width="10.85546875" style="159" customWidth="1"/>
    <col min="5063" max="5063" width="1.7109375" style="159" customWidth="1"/>
    <col min="5064" max="5064" width="10.140625" style="159" customWidth="1"/>
    <col min="5065" max="5065" width="11.140625" style="159" customWidth="1"/>
    <col min="5066" max="5067" width="10.140625" style="159" customWidth="1"/>
    <col min="5068" max="5068" width="9.140625" style="159"/>
    <col min="5069" max="5069" width="1.7109375" style="159" customWidth="1"/>
    <col min="5070" max="5070" width="1.28515625" style="159" customWidth="1"/>
    <col min="5071" max="5071" width="73.85546875" style="159" customWidth="1"/>
    <col min="5072" max="5072" width="9.140625" style="159" customWidth="1"/>
    <col min="5073" max="5075" width="10.140625" style="159" customWidth="1"/>
    <col min="5076" max="5076" width="0.85546875" style="159" customWidth="1"/>
    <col min="5077" max="5077" width="9.42578125" style="159" customWidth="1"/>
    <col min="5078" max="5078" width="11.140625" style="159" customWidth="1"/>
    <col min="5079" max="5079" width="0.28515625" style="159" customWidth="1"/>
    <col min="5080" max="5080" width="9.42578125" style="159" customWidth="1"/>
    <col min="5081" max="5081" width="10.85546875" style="159" customWidth="1"/>
    <col min="5082" max="5082" width="0.28515625" style="159" customWidth="1"/>
    <col min="5083" max="5084" width="13.5703125" style="159" customWidth="1"/>
    <col min="5085" max="5085" width="6" style="159" customWidth="1"/>
    <col min="5086" max="5097" width="9.140625" style="159" customWidth="1"/>
    <col min="5098" max="5098" width="12.140625" style="159" bestFit="1" customWidth="1"/>
    <col min="5099" max="5099" width="9.140625" style="159" customWidth="1"/>
    <col min="5100" max="5100" width="3" style="159" bestFit="1" customWidth="1"/>
    <col min="5101" max="5101" width="7.85546875" style="159" bestFit="1" customWidth="1"/>
    <col min="5102" max="5102" width="78.140625" style="159" bestFit="1" customWidth="1"/>
    <col min="5103" max="5103" width="12.28515625" style="159" bestFit="1" customWidth="1"/>
    <col min="5104" max="5106" width="14.42578125" style="159" bestFit="1" customWidth="1"/>
    <col min="5107" max="5107" width="10.28515625" style="159" bestFit="1" customWidth="1"/>
    <col min="5108" max="5108" width="14.42578125" style="159" bestFit="1" customWidth="1"/>
    <col min="5109" max="5109" width="10.28515625" style="159" bestFit="1" customWidth="1"/>
    <col min="5110" max="5110" width="14.42578125" style="159" bestFit="1" customWidth="1"/>
    <col min="5111" max="5111" width="10.28515625" style="159" bestFit="1" customWidth="1"/>
    <col min="5112" max="5112" width="14.42578125" style="159" bestFit="1" customWidth="1"/>
    <col min="5113" max="5274" width="9.140625" style="159" customWidth="1"/>
    <col min="5275" max="5275" width="1.140625" style="159" customWidth="1"/>
    <col min="5276" max="5276" width="0.85546875" style="159" customWidth="1"/>
    <col min="5277" max="5277" width="74.5703125" style="159" customWidth="1"/>
    <col min="5278" max="5278" width="1.140625" style="159" customWidth="1"/>
    <col min="5279" max="5279" width="0.85546875" style="159" customWidth="1"/>
    <col min="5280" max="5280" width="71.7109375" style="159" customWidth="1"/>
    <col min="5281" max="5281" width="7.5703125" style="159" customWidth="1"/>
    <col min="5282" max="5282" width="8.5703125" style="159" customWidth="1"/>
    <col min="5283" max="5284" width="8.42578125" style="159" customWidth="1"/>
    <col min="5285" max="5285" width="0.28515625" style="159" customWidth="1"/>
    <col min="5286" max="5286" width="9.7109375" style="159" customWidth="1"/>
    <col min="5287" max="5287" width="11.5703125" style="159" customWidth="1"/>
    <col min="5288" max="5288" width="9" style="159" customWidth="1"/>
    <col min="5289" max="5289" width="10.85546875" style="159" customWidth="1"/>
    <col min="5290" max="5290" width="11.42578125" style="159" customWidth="1"/>
    <col min="5291" max="5291" width="12.140625" style="159" customWidth="1"/>
    <col min="5292" max="5292" width="11" style="159" customWidth="1"/>
    <col min="5293" max="5293" width="12" style="159" customWidth="1"/>
    <col min="5294" max="5297" width="9.140625" style="159" customWidth="1"/>
    <col min="5298" max="5298" width="1.7109375" style="159" customWidth="1"/>
    <col min="5299" max="5299" width="1.28515625" style="159" customWidth="1"/>
    <col min="5300" max="5300" width="74" style="159" customWidth="1"/>
    <col min="5301" max="5301" width="7.42578125" style="159" customWidth="1"/>
    <col min="5302" max="5303" width="10.42578125" style="159" customWidth="1"/>
    <col min="5304" max="5304" width="1.7109375" style="159" customWidth="1"/>
    <col min="5305" max="5305" width="1.28515625" style="159" customWidth="1"/>
    <col min="5306" max="5306" width="59" style="159" customWidth="1"/>
    <col min="5307" max="5307" width="1.7109375" style="159" customWidth="1"/>
    <col min="5308" max="5308" width="1.28515625" style="159" customWidth="1"/>
    <col min="5309" max="5309" width="73.85546875" style="159" customWidth="1"/>
    <col min="5310" max="5310" width="7.85546875" style="159" customWidth="1"/>
    <col min="5311" max="5313" width="10.140625" style="159" customWidth="1"/>
    <col min="5314" max="5314" width="0.85546875" style="159" customWidth="1"/>
    <col min="5315" max="5318" width="10.85546875" style="159" customWidth="1"/>
    <col min="5319" max="5319" width="1.7109375" style="159" customWidth="1"/>
    <col min="5320" max="5320" width="10.140625" style="159" customWidth="1"/>
    <col min="5321" max="5321" width="11.140625" style="159" customWidth="1"/>
    <col min="5322" max="5323" width="10.140625" style="159" customWidth="1"/>
    <col min="5324" max="5324" width="9.140625" style="159"/>
    <col min="5325" max="5325" width="1.7109375" style="159" customWidth="1"/>
    <col min="5326" max="5326" width="1.28515625" style="159" customWidth="1"/>
    <col min="5327" max="5327" width="73.85546875" style="159" customWidth="1"/>
    <col min="5328" max="5328" width="9.140625" style="159" customWidth="1"/>
    <col min="5329" max="5331" width="10.140625" style="159" customWidth="1"/>
    <col min="5332" max="5332" width="0.85546875" style="159" customWidth="1"/>
    <col min="5333" max="5333" width="9.42578125" style="159" customWidth="1"/>
    <col min="5334" max="5334" width="11.140625" style="159" customWidth="1"/>
    <col min="5335" max="5335" width="0.28515625" style="159" customWidth="1"/>
    <col min="5336" max="5336" width="9.42578125" style="159" customWidth="1"/>
    <col min="5337" max="5337" width="10.85546875" style="159" customWidth="1"/>
    <col min="5338" max="5338" width="0.28515625" style="159" customWidth="1"/>
    <col min="5339" max="5340" width="13.5703125" style="159" customWidth="1"/>
    <col min="5341" max="5341" width="6" style="159" customWidth="1"/>
    <col min="5342" max="5353" width="9.140625" style="159" customWidth="1"/>
    <col min="5354" max="5354" width="12.140625" style="159" bestFit="1" customWidth="1"/>
    <col min="5355" max="5355" width="9.140625" style="159" customWidth="1"/>
    <col min="5356" max="5356" width="3" style="159" bestFit="1" customWidth="1"/>
    <col min="5357" max="5357" width="7.85546875" style="159" bestFit="1" customWidth="1"/>
    <col min="5358" max="5358" width="78.140625" style="159" bestFit="1" customWidth="1"/>
    <col min="5359" max="5359" width="12.28515625" style="159" bestFit="1" customWidth="1"/>
    <col min="5360" max="5362" width="14.42578125" style="159" bestFit="1" customWidth="1"/>
    <col min="5363" max="5363" width="10.28515625" style="159" bestFit="1" customWidth="1"/>
    <col min="5364" max="5364" width="14.42578125" style="159" bestFit="1" customWidth="1"/>
    <col min="5365" max="5365" width="10.28515625" style="159" bestFit="1" customWidth="1"/>
    <col min="5366" max="5366" width="14.42578125" style="159" bestFit="1" customWidth="1"/>
    <col min="5367" max="5367" width="10.28515625" style="159" bestFit="1" customWidth="1"/>
    <col min="5368" max="5368" width="14.42578125" style="159" bestFit="1" customWidth="1"/>
    <col min="5369" max="5530" width="9.140625" style="159" customWidth="1"/>
    <col min="5531" max="5531" width="1.140625" style="159" customWidth="1"/>
    <col min="5532" max="5532" width="0.85546875" style="159" customWidth="1"/>
    <col min="5533" max="5533" width="74.5703125" style="159" customWidth="1"/>
    <col min="5534" max="5534" width="1.140625" style="159" customWidth="1"/>
    <col min="5535" max="5535" width="0.85546875" style="159" customWidth="1"/>
    <col min="5536" max="5536" width="71.7109375" style="159" customWidth="1"/>
    <col min="5537" max="5537" width="7.5703125" style="159" customWidth="1"/>
    <col min="5538" max="5538" width="8.5703125" style="159" customWidth="1"/>
    <col min="5539" max="5540" width="8.42578125" style="159" customWidth="1"/>
    <col min="5541" max="5541" width="0.28515625" style="159" customWidth="1"/>
    <col min="5542" max="5542" width="9.7109375" style="159" customWidth="1"/>
    <col min="5543" max="5543" width="11.5703125" style="159" customWidth="1"/>
    <col min="5544" max="5544" width="9" style="159" customWidth="1"/>
    <col min="5545" max="5545" width="10.85546875" style="159" customWidth="1"/>
    <col min="5546" max="5546" width="11.42578125" style="159" customWidth="1"/>
    <col min="5547" max="5547" width="12.140625" style="159" customWidth="1"/>
    <col min="5548" max="5548" width="11" style="159" customWidth="1"/>
    <col min="5549" max="5549" width="12" style="159" customWidth="1"/>
    <col min="5550" max="5553" width="9.140625" style="159" customWidth="1"/>
    <col min="5554" max="5554" width="1.7109375" style="159" customWidth="1"/>
    <col min="5555" max="5555" width="1.28515625" style="159" customWidth="1"/>
    <col min="5556" max="5556" width="74" style="159" customWidth="1"/>
    <col min="5557" max="5557" width="7.42578125" style="159" customWidth="1"/>
    <col min="5558" max="5559" width="10.42578125" style="159" customWidth="1"/>
    <col min="5560" max="5560" width="1.7109375" style="159" customWidth="1"/>
    <col min="5561" max="5561" width="1.28515625" style="159" customWidth="1"/>
    <col min="5562" max="5562" width="59" style="159" customWidth="1"/>
    <col min="5563" max="5563" width="1.7109375" style="159" customWidth="1"/>
    <col min="5564" max="5564" width="1.28515625" style="159" customWidth="1"/>
    <col min="5565" max="5565" width="73.85546875" style="159" customWidth="1"/>
    <col min="5566" max="5566" width="7.85546875" style="159" customWidth="1"/>
    <col min="5567" max="5569" width="10.140625" style="159" customWidth="1"/>
    <col min="5570" max="5570" width="0.85546875" style="159" customWidth="1"/>
    <col min="5571" max="5574" width="10.85546875" style="159" customWidth="1"/>
    <col min="5575" max="5575" width="1.7109375" style="159" customWidth="1"/>
    <col min="5576" max="5576" width="10.140625" style="159" customWidth="1"/>
    <col min="5577" max="5577" width="11.140625" style="159" customWidth="1"/>
    <col min="5578" max="5579" width="10.140625" style="159" customWidth="1"/>
    <col min="5580" max="5580" width="9.140625" style="159"/>
    <col min="5581" max="5581" width="1.7109375" style="159" customWidth="1"/>
    <col min="5582" max="5582" width="1.28515625" style="159" customWidth="1"/>
    <col min="5583" max="5583" width="73.85546875" style="159" customWidth="1"/>
    <col min="5584" max="5584" width="9.140625" style="159" customWidth="1"/>
    <col min="5585" max="5587" width="10.140625" style="159" customWidth="1"/>
    <col min="5588" max="5588" width="0.85546875" style="159" customWidth="1"/>
    <col min="5589" max="5589" width="9.42578125" style="159" customWidth="1"/>
    <col min="5590" max="5590" width="11.140625" style="159" customWidth="1"/>
    <col min="5591" max="5591" width="0.28515625" style="159" customWidth="1"/>
    <col min="5592" max="5592" width="9.42578125" style="159" customWidth="1"/>
    <col min="5593" max="5593" width="10.85546875" style="159" customWidth="1"/>
    <col min="5594" max="5594" width="0.28515625" style="159" customWidth="1"/>
    <col min="5595" max="5596" width="13.5703125" style="159" customWidth="1"/>
    <col min="5597" max="5597" width="6" style="159" customWidth="1"/>
    <col min="5598" max="5609" width="9.140625" style="159" customWidth="1"/>
    <col min="5610" max="5610" width="12.140625" style="159" bestFit="1" customWidth="1"/>
    <col min="5611" max="5611" width="9.140625" style="159" customWidth="1"/>
    <col min="5612" max="5612" width="3" style="159" bestFit="1" customWidth="1"/>
    <col min="5613" max="5613" width="7.85546875" style="159" bestFit="1" customWidth="1"/>
    <col min="5614" max="5614" width="78.140625" style="159" bestFit="1" customWidth="1"/>
    <col min="5615" max="5615" width="12.28515625" style="159" bestFit="1" customWidth="1"/>
    <col min="5616" max="5618" width="14.42578125" style="159" bestFit="1" customWidth="1"/>
    <col min="5619" max="5619" width="10.28515625" style="159" bestFit="1" customWidth="1"/>
    <col min="5620" max="5620" width="14.42578125" style="159" bestFit="1" customWidth="1"/>
    <col min="5621" max="5621" width="10.28515625" style="159" bestFit="1" customWidth="1"/>
    <col min="5622" max="5622" width="14.42578125" style="159" bestFit="1" customWidth="1"/>
    <col min="5623" max="5623" width="10.28515625" style="159" bestFit="1" customWidth="1"/>
    <col min="5624" max="5624" width="14.42578125" style="159" bestFit="1" customWidth="1"/>
    <col min="5625" max="5786" width="9.140625" style="159" customWidth="1"/>
    <col min="5787" max="5787" width="1.140625" style="159" customWidth="1"/>
    <col min="5788" max="5788" width="0.85546875" style="159" customWidth="1"/>
    <col min="5789" max="5789" width="74.5703125" style="159" customWidth="1"/>
    <col min="5790" max="5790" width="1.140625" style="159" customWidth="1"/>
    <col min="5791" max="5791" width="0.85546875" style="159" customWidth="1"/>
    <col min="5792" max="5792" width="71.7109375" style="159" customWidth="1"/>
    <col min="5793" max="5793" width="7.5703125" style="159" customWidth="1"/>
    <col min="5794" max="5794" width="8.5703125" style="159" customWidth="1"/>
    <col min="5795" max="5796" width="8.42578125" style="159" customWidth="1"/>
    <col min="5797" max="5797" width="0.28515625" style="159" customWidth="1"/>
    <col min="5798" max="5798" width="9.7109375" style="159" customWidth="1"/>
    <col min="5799" max="5799" width="11.5703125" style="159" customWidth="1"/>
    <col min="5800" max="5800" width="9" style="159" customWidth="1"/>
    <col min="5801" max="5801" width="10.85546875" style="159" customWidth="1"/>
    <col min="5802" max="5802" width="11.42578125" style="159" customWidth="1"/>
    <col min="5803" max="5803" width="12.140625" style="159" customWidth="1"/>
    <col min="5804" max="5804" width="11" style="159" customWidth="1"/>
    <col min="5805" max="5805" width="12" style="159" customWidth="1"/>
    <col min="5806" max="5809" width="9.140625" style="159" customWidth="1"/>
    <col min="5810" max="5810" width="1.7109375" style="159" customWidth="1"/>
    <col min="5811" max="5811" width="1.28515625" style="159" customWidth="1"/>
    <col min="5812" max="5812" width="74" style="159" customWidth="1"/>
    <col min="5813" max="5813" width="7.42578125" style="159" customWidth="1"/>
    <col min="5814" max="5815" width="10.42578125" style="159" customWidth="1"/>
    <col min="5816" max="5816" width="1.7109375" style="159" customWidth="1"/>
    <col min="5817" max="5817" width="1.28515625" style="159" customWidth="1"/>
    <col min="5818" max="5818" width="59" style="159" customWidth="1"/>
    <col min="5819" max="5819" width="1.7109375" style="159" customWidth="1"/>
    <col min="5820" max="5820" width="1.28515625" style="159" customWidth="1"/>
    <col min="5821" max="5821" width="73.85546875" style="159" customWidth="1"/>
    <col min="5822" max="5822" width="7.85546875" style="159" customWidth="1"/>
    <col min="5823" max="5825" width="10.140625" style="159" customWidth="1"/>
    <col min="5826" max="5826" width="0.85546875" style="159" customWidth="1"/>
    <col min="5827" max="5830" width="10.85546875" style="159" customWidth="1"/>
    <col min="5831" max="5831" width="1.7109375" style="159" customWidth="1"/>
    <col min="5832" max="5832" width="10.140625" style="159" customWidth="1"/>
    <col min="5833" max="5833" width="11.140625" style="159" customWidth="1"/>
    <col min="5834" max="5835" width="10.140625" style="159" customWidth="1"/>
    <col min="5836" max="5836" width="9.140625" style="159"/>
    <col min="5837" max="5837" width="1.7109375" style="159" customWidth="1"/>
    <col min="5838" max="5838" width="1.28515625" style="159" customWidth="1"/>
    <col min="5839" max="5839" width="73.85546875" style="159" customWidth="1"/>
    <col min="5840" max="5840" width="9.140625" style="159" customWidth="1"/>
    <col min="5841" max="5843" width="10.140625" style="159" customWidth="1"/>
    <col min="5844" max="5844" width="0.85546875" style="159" customWidth="1"/>
    <col min="5845" max="5845" width="9.42578125" style="159" customWidth="1"/>
    <col min="5846" max="5846" width="11.140625" style="159" customWidth="1"/>
    <col min="5847" max="5847" width="0.28515625" style="159" customWidth="1"/>
    <col min="5848" max="5848" width="9.42578125" style="159" customWidth="1"/>
    <col min="5849" max="5849" width="10.85546875" style="159" customWidth="1"/>
    <col min="5850" max="5850" width="0.28515625" style="159" customWidth="1"/>
    <col min="5851" max="5852" width="13.5703125" style="159" customWidth="1"/>
    <col min="5853" max="5853" width="6" style="159" customWidth="1"/>
    <col min="5854" max="5865" width="9.140625" style="159" customWidth="1"/>
    <col min="5866" max="5866" width="12.140625" style="159" bestFit="1" customWidth="1"/>
    <col min="5867" max="5867" width="9.140625" style="159" customWidth="1"/>
    <col min="5868" max="5868" width="3" style="159" bestFit="1" customWidth="1"/>
    <col min="5869" max="5869" width="7.85546875" style="159" bestFit="1" customWidth="1"/>
    <col min="5870" max="5870" width="78.140625" style="159" bestFit="1" customWidth="1"/>
    <col min="5871" max="5871" width="12.28515625" style="159" bestFit="1" customWidth="1"/>
    <col min="5872" max="5874" width="14.42578125" style="159" bestFit="1" customWidth="1"/>
    <col min="5875" max="5875" width="10.28515625" style="159" bestFit="1" customWidth="1"/>
    <col min="5876" max="5876" width="14.42578125" style="159" bestFit="1" customWidth="1"/>
    <col min="5877" max="5877" width="10.28515625" style="159" bestFit="1" customWidth="1"/>
    <col min="5878" max="5878" width="14.42578125" style="159" bestFit="1" customWidth="1"/>
    <col min="5879" max="5879" width="10.28515625" style="159" bestFit="1" customWidth="1"/>
    <col min="5880" max="5880" width="14.42578125" style="159" bestFit="1" customWidth="1"/>
    <col min="5881" max="6042" width="9.140625" style="159" customWidth="1"/>
    <col min="6043" max="6043" width="1.140625" style="159" customWidth="1"/>
    <col min="6044" max="6044" width="0.85546875" style="159" customWidth="1"/>
    <col min="6045" max="6045" width="74.5703125" style="159" customWidth="1"/>
    <col min="6046" max="6046" width="1.140625" style="159" customWidth="1"/>
    <col min="6047" max="6047" width="0.85546875" style="159" customWidth="1"/>
    <col min="6048" max="6048" width="71.7109375" style="159" customWidth="1"/>
    <col min="6049" max="6049" width="7.5703125" style="159" customWidth="1"/>
    <col min="6050" max="6050" width="8.5703125" style="159" customWidth="1"/>
    <col min="6051" max="6052" width="8.42578125" style="159" customWidth="1"/>
    <col min="6053" max="6053" width="0.28515625" style="159" customWidth="1"/>
    <col min="6054" max="6054" width="9.7109375" style="159" customWidth="1"/>
    <col min="6055" max="6055" width="11.5703125" style="159" customWidth="1"/>
    <col min="6056" max="6056" width="9" style="159" customWidth="1"/>
    <col min="6057" max="6057" width="10.85546875" style="159" customWidth="1"/>
    <col min="6058" max="6058" width="11.42578125" style="159" customWidth="1"/>
    <col min="6059" max="6059" width="12.140625" style="159" customWidth="1"/>
    <col min="6060" max="6060" width="11" style="159" customWidth="1"/>
    <col min="6061" max="6061" width="12" style="159" customWidth="1"/>
    <col min="6062" max="6065" width="9.140625" style="159" customWidth="1"/>
    <col min="6066" max="6066" width="1.7109375" style="159" customWidth="1"/>
    <col min="6067" max="6067" width="1.28515625" style="159" customWidth="1"/>
    <col min="6068" max="6068" width="74" style="159" customWidth="1"/>
    <col min="6069" max="6069" width="7.42578125" style="159" customWidth="1"/>
    <col min="6070" max="6071" width="10.42578125" style="159" customWidth="1"/>
    <col min="6072" max="6072" width="1.7109375" style="159" customWidth="1"/>
    <col min="6073" max="6073" width="1.28515625" style="159" customWidth="1"/>
    <col min="6074" max="6074" width="59" style="159" customWidth="1"/>
    <col min="6075" max="6075" width="1.7109375" style="159" customWidth="1"/>
    <col min="6076" max="6076" width="1.28515625" style="159" customWidth="1"/>
    <col min="6077" max="6077" width="73.85546875" style="159" customWidth="1"/>
    <col min="6078" max="6078" width="7.85546875" style="159" customWidth="1"/>
    <col min="6079" max="6081" width="10.140625" style="159" customWidth="1"/>
    <col min="6082" max="6082" width="0.85546875" style="159" customWidth="1"/>
    <col min="6083" max="6086" width="10.85546875" style="159" customWidth="1"/>
    <col min="6087" max="6087" width="1.7109375" style="159" customWidth="1"/>
    <col min="6088" max="6088" width="10.140625" style="159" customWidth="1"/>
    <col min="6089" max="6089" width="11.140625" style="159" customWidth="1"/>
    <col min="6090" max="6091" width="10.140625" style="159" customWidth="1"/>
    <col min="6092" max="6092" width="9.140625" style="159"/>
    <col min="6093" max="6093" width="1.7109375" style="159" customWidth="1"/>
    <col min="6094" max="6094" width="1.28515625" style="159" customWidth="1"/>
    <col min="6095" max="6095" width="73.85546875" style="159" customWidth="1"/>
    <col min="6096" max="6096" width="9.140625" style="159" customWidth="1"/>
    <col min="6097" max="6099" width="10.140625" style="159" customWidth="1"/>
    <col min="6100" max="6100" width="0.85546875" style="159" customWidth="1"/>
    <col min="6101" max="6101" width="9.42578125" style="159" customWidth="1"/>
    <col min="6102" max="6102" width="11.140625" style="159" customWidth="1"/>
    <col min="6103" max="6103" width="0.28515625" style="159" customWidth="1"/>
    <col min="6104" max="6104" width="9.42578125" style="159" customWidth="1"/>
    <col min="6105" max="6105" width="10.85546875" style="159" customWidth="1"/>
    <col min="6106" max="6106" width="0.28515625" style="159" customWidth="1"/>
    <col min="6107" max="6108" width="13.5703125" style="159" customWidth="1"/>
    <col min="6109" max="6109" width="6" style="159" customWidth="1"/>
    <col min="6110" max="6121" width="9.140625" style="159" customWidth="1"/>
    <col min="6122" max="6122" width="12.140625" style="159" bestFit="1" customWidth="1"/>
    <col min="6123" max="6123" width="9.140625" style="159" customWidth="1"/>
    <col min="6124" max="6124" width="3" style="159" bestFit="1" customWidth="1"/>
    <col min="6125" max="6125" width="7.85546875" style="159" bestFit="1" customWidth="1"/>
    <col min="6126" max="6126" width="78.140625" style="159" bestFit="1" customWidth="1"/>
    <col min="6127" max="6127" width="12.28515625" style="159" bestFit="1" customWidth="1"/>
    <col min="6128" max="6130" width="14.42578125" style="159" bestFit="1" customWidth="1"/>
    <col min="6131" max="6131" width="10.28515625" style="159" bestFit="1" customWidth="1"/>
    <col min="6132" max="6132" width="14.42578125" style="159" bestFit="1" customWidth="1"/>
    <col min="6133" max="6133" width="10.28515625" style="159" bestFit="1" customWidth="1"/>
    <col min="6134" max="6134" width="14.42578125" style="159" bestFit="1" customWidth="1"/>
    <col min="6135" max="6135" width="10.28515625" style="159" bestFit="1" customWidth="1"/>
    <col min="6136" max="6136" width="14.42578125" style="159" bestFit="1" customWidth="1"/>
    <col min="6137" max="6298" width="9.140625" style="159" customWidth="1"/>
    <col min="6299" max="6299" width="1.140625" style="159" customWidth="1"/>
    <col min="6300" max="6300" width="0.85546875" style="159" customWidth="1"/>
    <col min="6301" max="6301" width="74.5703125" style="159" customWidth="1"/>
    <col min="6302" max="6302" width="1.140625" style="159" customWidth="1"/>
    <col min="6303" max="6303" width="0.85546875" style="159" customWidth="1"/>
    <col min="6304" max="6304" width="71.7109375" style="159" customWidth="1"/>
    <col min="6305" max="6305" width="7.5703125" style="159" customWidth="1"/>
    <col min="6306" max="6306" width="8.5703125" style="159" customWidth="1"/>
    <col min="6307" max="6308" width="8.42578125" style="159" customWidth="1"/>
    <col min="6309" max="6309" width="0.28515625" style="159" customWidth="1"/>
    <col min="6310" max="6310" width="9.7109375" style="159" customWidth="1"/>
    <col min="6311" max="6311" width="11.5703125" style="159" customWidth="1"/>
    <col min="6312" max="6312" width="9" style="159" customWidth="1"/>
    <col min="6313" max="6313" width="10.85546875" style="159" customWidth="1"/>
    <col min="6314" max="6314" width="11.42578125" style="159" customWidth="1"/>
    <col min="6315" max="6315" width="12.140625" style="159" customWidth="1"/>
    <col min="6316" max="6316" width="11" style="159" customWidth="1"/>
    <col min="6317" max="6317" width="12" style="159" customWidth="1"/>
    <col min="6318" max="6321" width="9.140625" style="159" customWidth="1"/>
    <col min="6322" max="6322" width="1.7109375" style="159" customWidth="1"/>
    <col min="6323" max="6323" width="1.28515625" style="159" customWidth="1"/>
    <col min="6324" max="6324" width="74" style="159" customWidth="1"/>
    <col min="6325" max="6325" width="7.42578125" style="159" customWidth="1"/>
    <col min="6326" max="6327" width="10.42578125" style="159" customWidth="1"/>
    <col min="6328" max="6328" width="1.7109375" style="159" customWidth="1"/>
    <col min="6329" max="6329" width="1.28515625" style="159" customWidth="1"/>
    <col min="6330" max="6330" width="59" style="159" customWidth="1"/>
    <col min="6331" max="6331" width="1.7109375" style="159" customWidth="1"/>
    <col min="6332" max="6332" width="1.28515625" style="159" customWidth="1"/>
    <col min="6333" max="6333" width="73.85546875" style="159" customWidth="1"/>
    <col min="6334" max="6334" width="7.85546875" style="159" customWidth="1"/>
    <col min="6335" max="6337" width="10.140625" style="159" customWidth="1"/>
    <col min="6338" max="6338" width="0.85546875" style="159" customWidth="1"/>
    <col min="6339" max="6342" width="10.85546875" style="159" customWidth="1"/>
    <col min="6343" max="6343" width="1.7109375" style="159" customWidth="1"/>
    <col min="6344" max="6344" width="10.140625" style="159" customWidth="1"/>
    <col min="6345" max="6345" width="11.140625" style="159" customWidth="1"/>
    <col min="6346" max="6347" width="10.140625" style="159" customWidth="1"/>
    <col min="6348" max="6348" width="9.140625" style="159"/>
    <col min="6349" max="6349" width="1.7109375" style="159" customWidth="1"/>
    <col min="6350" max="6350" width="1.28515625" style="159" customWidth="1"/>
    <col min="6351" max="6351" width="73.85546875" style="159" customWidth="1"/>
    <col min="6352" max="6352" width="9.140625" style="159" customWidth="1"/>
    <col min="6353" max="6355" width="10.140625" style="159" customWidth="1"/>
    <col min="6356" max="6356" width="0.85546875" style="159" customWidth="1"/>
    <col min="6357" max="6357" width="9.42578125" style="159" customWidth="1"/>
    <col min="6358" max="6358" width="11.140625" style="159" customWidth="1"/>
    <col min="6359" max="6359" width="0.28515625" style="159" customWidth="1"/>
    <col min="6360" max="6360" width="9.42578125" style="159" customWidth="1"/>
    <col min="6361" max="6361" width="10.85546875" style="159" customWidth="1"/>
    <col min="6362" max="6362" width="0.28515625" style="159" customWidth="1"/>
    <col min="6363" max="6364" width="13.5703125" style="159" customWidth="1"/>
    <col min="6365" max="6365" width="6" style="159" customWidth="1"/>
    <col min="6366" max="6377" width="9.140625" style="159" customWidth="1"/>
    <col min="6378" max="6378" width="12.140625" style="159" bestFit="1" customWidth="1"/>
    <col min="6379" max="6379" width="9.140625" style="159" customWidth="1"/>
    <col min="6380" max="6380" width="3" style="159" bestFit="1" customWidth="1"/>
    <col min="6381" max="6381" width="7.85546875" style="159" bestFit="1" customWidth="1"/>
    <col min="6382" max="6382" width="78.140625" style="159" bestFit="1" customWidth="1"/>
    <col min="6383" max="6383" width="12.28515625" style="159" bestFit="1" customWidth="1"/>
    <col min="6384" max="6386" width="14.42578125" style="159" bestFit="1" customWidth="1"/>
    <col min="6387" max="6387" width="10.28515625" style="159" bestFit="1" customWidth="1"/>
    <col min="6388" max="6388" width="14.42578125" style="159" bestFit="1" customWidth="1"/>
    <col min="6389" max="6389" width="10.28515625" style="159" bestFit="1" customWidth="1"/>
    <col min="6390" max="6390" width="14.42578125" style="159" bestFit="1" customWidth="1"/>
    <col min="6391" max="6391" width="10.28515625" style="159" bestFit="1" customWidth="1"/>
    <col min="6392" max="6392" width="14.42578125" style="159" bestFit="1" customWidth="1"/>
    <col min="6393" max="6554" width="9.140625" style="159" customWidth="1"/>
    <col min="6555" max="6555" width="1.140625" style="159" customWidth="1"/>
    <col min="6556" max="6556" width="0.85546875" style="159" customWidth="1"/>
    <col min="6557" max="6557" width="74.5703125" style="159" customWidth="1"/>
    <col min="6558" max="6558" width="1.140625" style="159" customWidth="1"/>
    <col min="6559" max="6559" width="0.85546875" style="159" customWidth="1"/>
    <col min="6560" max="6560" width="71.7109375" style="159" customWidth="1"/>
    <col min="6561" max="6561" width="7.5703125" style="159" customWidth="1"/>
    <col min="6562" max="6562" width="8.5703125" style="159" customWidth="1"/>
    <col min="6563" max="6564" width="8.42578125" style="159" customWidth="1"/>
    <col min="6565" max="6565" width="0.28515625" style="159" customWidth="1"/>
    <col min="6566" max="6566" width="9.7109375" style="159" customWidth="1"/>
    <col min="6567" max="6567" width="11.5703125" style="159" customWidth="1"/>
    <col min="6568" max="6568" width="9" style="159" customWidth="1"/>
    <col min="6569" max="6569" width="10.85546875" style="159" customWidth="1"/>
    <col min="6570" max="6570" width="11.42578125" style="159" customWidth="1"/>
    <col min="6571" max="6571" width="12.140625" style="159" customWidth="1"/>
    <col min="6572" max="6572" width="11" style="159" customWidth="1"/>
    <col min="6573" max="6573" width="12" style="159" customWidth="1"/>
    <col min="6574" max="6577" width="9.140625" style="159" customWidth="1"/>
    <col min="6578" max="6578" width="1.7109375" style="159" customWidth="1"/>
    <col min="6579" max="6579" width="1.28515625" style="159" customWidth="1"/>
    <col min="6580" max="6580" width="74" style="159" customWidth="1"/>
    <col min="6581" max="6581" width="7.42578125" style="159" customWidth="1"/>
    <col min="6582" max="6583" width="10.42578125" style="159" customWidth="1"/>
    <col min="6584" max="6584" width="1.7109375" style="159" customWidth="1"/>
    <col min="6585" max="6585" width="1.28515625" style="159" customWidth="1"/>
    <col min="6586" max="6586" width="59" style="159" customWidth="1"/>
    <col min="6587" max="6587" width="1.7109375" style="159" customWidth="1"/>
    <col min="6588" max="6588" width="1.28515625" style="159" customWidth="1"/>
    <col min="6589" max="6589" width="73.85546875" style="159" customWidth="1"/>
    <col min="6590" max="6590" width="7.85546875" style="159" customWidth="1"/>
    <col min="6591" max="6593" width="10.140625" style="159" customWidth="1"/>
    <col min="6594" max="6594" width="0.85546875" style="159" customWidth="1"/>
    <col min="6595" max="6598" width="10.85546875" style="159" customWidth="1"/>
    <col min="6599" max="6599" width="1.7109375" style="159" customWidth="1"/>
    <col min="6600" max="6600" width="10.140625" style="159" customWidth="1"/>
    <col min="6601" max="6601" width="11.140625" style="159" customWidth="1"/>
    <col min="6602" max="6603" width="10.140625" style="159" customWidth="1"/>
    <col min="6604" max="6604" width="9.140625" style="159"/>
    <col min="6605" max="6605" width="1.7109375" style="159" customWidth="1"/>
    <col min="6606" max="6606" width="1.28515625" style="159" customWidth="1"/>
    <col min="6607" max="6607" width="73.85546875" style="159" customWidth="1"/>
    <col min="6608" max="6608" width="9.140625" style="159" customWidth="1"/>
    <col min="6609" max="6611" width="10.140625" style="159" customWidth="1"/>
    <col min="6612" max="6612" width="0.85546875" style="159" customWidth="1"/>
    <col min="6613" max="6613" width="9.42578125" style="159" customWidth="1"/>
    <col min="6614" max="6614" width="11.140625" style="159" customWidth="1"/>
    <col min="6615" max="6615" width="0.28515625" style="159" customWidth="1"/>
    <col min="6616" max="6616" width="9.42578125" style="159" customWidth="1"/>
    <col min="6617" max="6617" width="10.85546875" style="159" customWidth="1"/>
    <col min="6618" max="6618" width="0.28515625" style="159" customWidth="1"/>
    <col min="6619" max="6620" width="13.5703125" style="159" customWidth="1"/>
    <col min="6621" max="6621" width="6" style="159" customWidth="1"/>
    <col min="6622" max="6633" width="9.140625" style="159" customWidth="1"/>
    <col min="6634" max="6634" width="12.140625" style="159" bestFit="1" customWidth="1"/>
    <col min="6635" max="6635" width="9.140625" style="159" customWidth="1"/>
    <col min="6636" max="6636" width="3" style="159" bestFit="1" customWidth="1"/>
    <col min="6637" max="6637" width="7.85546875" style="159" bestFit="1" customWidth="1"/>
    <col min="6638" max="6638" width="78.140625" style="159" bestFit="1" customWidth="1"/>
    <col min="6639" max="6639" width="12.28515625" style="159" bestFit="1" customWidth="1"/>
    <col min="6640" max="6642" width="14.42578125" style="159" bestFit="1" customWidth="1"/>
    <col min="6643" max="6643" width="10.28515625" style="159" bestFit="1" customWidth="1"/>
    <col min="6644" max="6644" width="14.42578125" style="159" bestFit="1" customWidth="1"/>
    <col min="6645" max="6645" width="10.28515625" style="159" bestFit="1" customWidth="1"/>
    <col min="6646" max="6646" width="14.42578125" style="159" bestFit="1" customWidth="1"/>
    <col min="6647" max="6647" width="10.28515625" style="159" bestFit="1" customWidth="1"/>
    <col min="6648" max="6648" width="14.42578125" style="159" bestFit="1" customWidth="1"/>
    <col min="6649" max="6810" width="9.140625" style="159" customWidth="1"/>
    <col min="6811" max="6811" width="1.140625" style="159" customWidth="1"/>
    <col min="6812" max="6812" width="0.85546875" style="159" customWidth="1"/>
    <col min="6813" max="6813" width="74.5703125" style="159" customWidth="1"/>
    <col min="6814" max="6814" width="1.140625" style="159" customWidth="1"/>
    <col min="6815" max="6815" width="0.85546875" style="159" customWidth="1"/>
    <col min="6816" max="6816" width="71.7109375" style="159" customWidth="1"/>
    <col min="6817" max="6817" width="7.5703125" style="159" customWidth="1"/>
    <col min="6818" max="6818" width="8.5703125" style="159" customWidth="1"/>
    <col min="6819" max="6820" width="8.42578125" style="159" customWidth="1"/>
    <col min="6821" max="6821" width="0.28515625" style="159" customWidth="1"/>
    <col min="6822" max="6822" width="9.7109375" style="159" customWidth="1"/>
    <col min="6823" max="6823" width="11.5703125" style="159" customWidth="1"/>
    <col min="6824" max="6824" width="9" style="159" customWidth="1"/>
    <col min="6825" max="6825" width="10.85546875" style="159" customWidth="1"/>
    <col min="6826" max="6826" width="11.42578125" style="159" customWidth="1"/>
    <col min="6827" max="6827" width="12.140625" style="159" customWidth="1"/>
    <col min="6828" max="6828" width="11" style="159" customWidth="1"/>
    <col min="6829" max="6829" width="12" style="159" customWidth="1"/>
    <col min="6830" max="6833" width="9.140625" style="159" customWidth="1"/>
    <col min="6834" max="6834" width="1.7109375" style="159" customWidth="1"/>
    <col min="6835" max="6835" width="1.28515625" style="159" customWidth="1"/>
    <col min="6836" max="6836" width="74" style="159" customWidth="1"/>
    <col min="6837" max="6837" width="7.42578125" style="159" customWidth="1"/>
    <col min="6838" max="6839" width="10.42578125" style="159" customWidth="1"/>
    <col min="6840" max="6840" width="1.7109375" style="159" customWidth="1"/>
    <col min="6841" max="6841" width="1.28515625" style="159" customWidth="1"/>
    <col min="6842" max="6842" width="59" style="159" customWidth="1"/>
    <col min="6843" max="6843" width="1.7109375" style="159" customWidth="1"/>
    <col min="6844" max="6844" width="1.28515625" style="159" customWidth="1"/>
    <col min="6845" max="6845" width="73.85546875" style="159" customWidth="1"/>
    <col min="6846" max="6846" width="7.85546875" style="159" customWidth="1"/>
    <col min="6847" max="6849" width="10.140625" style="159" customWidth="1"/>
    <col min="6850" max="6850" width="0.85546875" style="159" customWidth="1"/>
    <col min="6851" max="6854" width="10.85546875" style="159" customWidth="1"/>
    <col min="6855" max="6855" width="1.7109375" style="159" customWidth="1"/>
    <col min="6856" max="6856" width="10.140625" style="159" customWidth="1"/>
    <col min="6857" max="6857" width="11.140625" style="159" customWidth="1"/>
    <col min="6858" max="6859" width="10.140625" style="159" customWidth="1"/>
    <col min="6860" max="6860" width="9.140625" style="159"/>
    <col min="6861" max="6861" width="1.7109375" style="159" customWidth="1"/>
    <col min="6862" max="6862" width="1.28515625" style="159" customWidth="1"/>
    <col min="6863" max="6863" width="73.85546875" style="159" customWidth="1"/>
    <col min="6864" max="6864" width="9.140625" style="159" customWidth="1"/>
    <col min="6865" max="6867" width="10.140625" style="159" customWidth="1"/>
    <col min="6868" max="6868" width="0.85546875" style="159" customWidth="1"/>
    <col min="6869" max="6869" width="9.42578125" style="159" customWidth="1"/>
    <col min="6870" max="6870" width="11.140625" style="159" customWidth="1"/>
    <col min="6871" max="6871" width="0.28515625" style="159" customWidth="1"/>
    <col min="6872" max="6872" width="9.42578125" style="159" customWidth="1"/>
    <col min="6873" max="6873" width="10.85546875" style="159" customWidth="1"/>
    <col min="6874" max="6874" width="0.28515625" style="159" customWidth="1"/>
    <col min="6875" max="6876" width="13.5703125" style="159" customWidth="1"/>
    <col min="6877" max="6877" width="6" style="159" customWidth="1"/>
    <col min="6878" max="6889" width="9.140625" style="159" customWidth="1"/>
    <col min="6890" max="6890" width="12.140625" style="159" bestFit="1" customWidth="1"/>
    <col min="6891" max="6891" width="9.140625" style="159" customWidth="1"/>
    <col min="6892" max="6892" width="3" style="159" bestFit="1" customWidth="1"/>
    <col min="6893" max="6893" width="7.85546875" style="159" bestFit="1" customWidth="1"/>
    <col min="6894" max="6894" width="78.140625" style="159" bestFit="1" customWidth="1"/>
    <col min="6895" max="6895" width="12.28515625" style="159" bestFit="1" customWidth="1"/>
    <col min="6896" max="6898" width="14.42578125" style="159" bestFit="1" customWidth="1"/>
    <col min="6899" max="6899" width="10.28515625" style="159" bestFit="1" customWidth="1"/>
    <col min="6900" max="6900" width="14.42578125" style="159" bestFit="1" customWidth="1"/>
    <col min="6901" max="6901" width="10.28515625" style="159" bestFit="1" customWidth="1"/>
    <col min="6902" max="6902" width="14.42578125" style="159" bestFit="1" customWidth="1"/>
    <col min="6903" max="6903" width="10.28515625" style="159" bestFit="1" customWidth="1"/>
    <col min="6904" max="6904" width="14.42578125" style="159" bestFit="1" customWidth="1"/>
    <col min="6905" max="7066" width="9.140625" style="159" customWidth="1"/>
    <col min="7067" max="7067" width="1.140625" style="159" customWidth="1"/>
    <col min="7068" max="7068" width="0.85546875" style="159" customWidth="1"/>
    <col min="7069" max="7069" width="74.5703125" style="159" customWidth="1"/>
    <col min="7070" max="7070" width="1.140625" style="159" customWidth="1"/>
    <col min="7071" max="7071" width="0.85546875" style="159" customWidth="1"/>
    <col min="7072" max="7072" width="71.7109375" style="159" customWidth="1"/>
    <col min="7073" max="7073" width="7.5703125" style="159" customWidth="1"/>
    <col min="7074" max="7074" width="8.5703125" style="159" customWidth="1"/>
    <col min="7075" max="7076" width="8.42578125" style="159" customWidth="1"/>
    <col min="7077" max="7077" width="0.28515625" style="159" customWidth="1"/>
    <col min="7078" max="7078" width="9.7109375" style="159" customWidth="1"/>
    <col min="7079" max="7079" width="11.5703125" style="159" customWidth="1"/>
    <col min="7080" max="7080" width="9" style="159" customWidth="1"/>
    <col min="7081" max="7081" width="10.85546875" style="159" customWidth="1"/>
    <col min="7082" max="7082" width="11.42578125" style="159" customWidth="1"/>
    <col min="7083" max="7083" width="12.140625" style="159" customWidth="1"/>
    <col min="7084" max="7084" width="11" style="159" customWidth="1"/>
    <col min="7085" max="7085" width="12" style="159" customWidth="1"/>
    <col min="7086" max="7089" width="9.140625" style="159" customWidth="1"/>
    <col min="7090" max="7090" width="1.7109375" style="159" customWidth="1"/>
    <col min="7091" max="7091" width="1.28515625" style="159" customWidth="1"/>
    <col min="7092" max="7092" width="74" style="159" customWidth="1"/>
    <col min="7093" max="7093" width="7.42578125" style="159" customWidth="1"/>
    <col min="7094" max="7095" width="10.42578125" style="159" customWidth="1"/>
    <col min="7096" max="7096" width="1.7109375" style="159" customWidth="1"/>
    <col min="7097" max="7097" width="1.28515625" style="159" customWidth="1"/>
    <col min="7098" max="7098" width="59" style="159" customWidth="1"/>
    <col min="7099" max="7099" width="1.7109375" style="159" customWidth="1"/>
    <col min="7100" max="7100" width="1.28515625" style="159" customWidth="1"/>
    <col min="7101" max="7101" width="73.85546875" style="159" customWidth="1"/>
    <col min="7102" max="7102" width="7.85546875" style="159" customWidth="1"/>
    <col min="7103" max="7105" width="10.140625" style="159" customWidth="1"/>
    <col min="7106" max="7106" width="0.85546875" style="159" customWidth="1"/>
    <col min="7107" max="7110" width="10.85546875" style="159" customWidth="1"/>
    <col min="7111" max="7111" width="1.7109375" style="159" customWidth="1"/>
    <col min="7112" max="7112" width="10.140625" style="159" customWidth="1"/>
    <col min="7113" max="7113" width="11.140625" style="159" customWidth="1"/>
    <col min="7114" max="7115" width="10.140625" style="159" customWidth="1"/>
    <col min="7116" max="7116" width="9.140625" style="159"/>
    <col min="7117" max="7117" width="1.7109375" style="159" customWidth="1"/>
    <col min="7118" max="7118" width="1.28515625" style="159" customWidth="1"/>
    <col min="7119" max="7119" width="73.85546875" style="159" customWidth="1"/>
    <col min="7120" max="7120" width="9.140625" style="159" customWidth="1"/>
    <col min="7121" max="7123" width="10.140625" style="159" customWidth="1"/>
    <col min="7124" max="7124" width="0.85546875" style="159" customWidth="1"/>
    <col min="7125" max="7125" width="9.42578125" style="159" customWidth="1"/>
    <col min="7126" max="7126" width="11.140625" style="159" customWidth="1"/>
    <col min="7127" max="7127" width="0.28515625" style="159" customWidth="1"/>
    <col min="7128" max="7128" width="9.42578125" style="159" customWidth="1"/>
    <col min="7129" max="7129" width="10.85546875" style="159" customWidth="1"/>
    <col min="7130" max="7130" width="0.28515625" style="159" customWidth="1"/>
    <col min="7131" max="7132" width="13.5703125" style="159" customWidth="1"/>
    <col min="7133" max="7133" width="6" style="159" customWidth="1"/>
    <col min="7134" max="7145" width="9.140625" style="159" customWidth="1"/>
    <col min="7146" max="7146" width="12.140625" style="159" bestFit="1" customWidth="1"/>
    <col min="7147" max="7147" width="9.140625" style="159" customWidth="1"/>
    <col min="7148" max="7148" width="3" style="159" bestFit="1" customWidth="1"/>
    <col min="7149" max="7149" width="7.85546875" style="159" bestFit="1" customWidth="1"/>
    <col min="7150" max="7150" width="78.140625" style="159" bestFit="1" customWidth="1"/>
    <col min="7151" max="7151" width="12.28515625" style="159" bestFit="1" customWidth="1"/>
    <col min="7152" max="7154" width="14.42578125" style="159" bestFit="1" customWidth="1"/>
    <col min="7155" max="7155" width="10.28515625" style="159" bestFit="1" customWidth="1"/>
    <col min="7156" max="7156" width="14.42578125" style="159" bestFit="1" customWidth="1"/>
    <col min="7157" max="7157" width="10.28515625" style="159" bestFit="1" customWidth="1"/>
    <col min="7158" max="7158" width="14.42578125" style="159" bestFit="1" customWidth="1"/>
    <col min="7159" max="7159" width="10.28515625" style="159" bestFit="1" customWidth="1"/>
    <col min="7160" max="7160" width="14.42578125" style="159" bestFit="1" customWidth="1"/>
    <col min="7161" max="7322" width="9.140625" style="159" customWidth="1"/>
    <col min="7323" max="7323" width="1.140625" style="159" customWidth="1"/>
    <col min="7324" max="7324" width="0.85546875" style="159" customWidth="1"/>
    <col min="7325" max="7325" width="74.5703125" style="159" customWidth="1"/>
    <col min="7326" max="7326" width="1.140625" style="159" customWidth="1"/>
    <col min="7327" max="7327" width="0.85546875" style="159" customWidth="1"/>
    <col min="7328" max="7328" width="71.7109375" style="159" customWidth="1"/>
    <col min="7329" max="7329" width="7.5703125" style="159" customWidth="1"/>
    <col min="7330" max="7330" width="8.5703125" style="159" customWidth="1"/>
    <col min="7331" max="7332" width="8.42578125" style="159" customWidth="1"/>
    <col min="7333" max="7333" width="0.28515625" style="159" customWidth="1"/>
    <col min="7334" max="7334" width="9.7109375" style="159" customWidth="1"/>
    <col min="7335" max="7335" width="11.5703125" style="159" customWidth="1"/>
    <col min="7336" max="7336" width="9" style="159" customWidth="1"/>
    <col min="7337" max="7337" width="10.85546875" style="159" customWidth="1"/>
    <col min="7338" max="7338" width="11.42578125" style="159" customWidth="1"/>
    <col min="7339" max="7339" width="12.140625" style="159" customWidth="1"/>
    <col min="7340" max="7340" width="11" style="159" customWidth="1"/>
    <col min="7341" max="7341" width="12" style="159" customWidth="1"/>
    <col min="7342" max="7345" width="9.140625" style="159" customWidth="1"/>
    <col min="7346" max="7346" width="1.7109375" style="159" customWidth="1"/>
    <col min="7347" max="7347" width="1.28515625" style="159" customWidth="1"/>
    <col min="7348" max="7348" width="74" style="159" customWidth="1"/>
    <col min="7349" max="7349" width="7.42578125" style="159" customWidth="1"/>
    <col min="7350" max="7351" width="10.42578125" style="159" customWidth="1"/>
    <col min="7352" max="7352" width="1.7109375" style="159" customWidth="1"/>
    <col min="7353" max="7353" width="1.28515625" style="159" customWidth="1"/>
    <col min="7354" max="7354" width="59" style="159" customWidth="1"/>
    <col min="7355" max="7355" width="1.7109375" style="159" customWidth="1"/>
    <col min="7356" max="7356" width="1.28515625" style="159" customWidth="1"/>
    <col min="7357" max="7357" width="73.85546875" style="159" customWidth="1"/>
    <col min="7358" max="7358" width="7.85546875" style="159" customWidth="1"/>
    <col min="7359" max="7361" width="10.140625" style="159" customWidth="1"/>
    <col min="7362" max="7362" width="0.85546875" style="159" customWidth="1"/>
    <col min="7363" max="7366" width="10.85546875" style="159" customWidth="1"/>
    <col min="7367" max="7367" width="1.7109375" style="159" customWidth="1"/>
    <col min="7368" max="7368" width="10.140625" style="159" customWidth="1"/>
    <col min="7369" max="7369" width="11.140625" style="159" customWidth="1"/>
    <col min="7370" max="7371" width="10.140625" style="159" customWidth="1"/>
    <col min="7372" max="7372" width="9.140625" style="159"/>
    <col min="7373" max="7373" width="1.7109375" style="159" customWidth="1"/>
    <col min="7374" max="7374" width="1.28515625" style="159" customWidth="1"/>
    <col min="7375" max="7375" width="73.85546875" style="159" customWidth="1"/>
    <col min="7376" max="7376" width="9.140625" style="159" customWidth="1"/>
    <col min="7377" max="7379" width="10.140625" style="159" customWidth="1"/>
    <col min="7380" max="7380" width="0.85546875" style="159" customWidth="1"/>
    <col min="7381" max="7381" width="9.42578125" style="159" customWidth="1"/>
    <col min="7382" max="7382" width="11.140625" style="159" customWidth="1"/>
    <col min="7383" max="7383" width="0.28515625" style="159" customWidth="1"/>
    <col min="7384" max="7384" width="9.42578125" style="159" customWidth="1"/>
    <col min="7385" max="7385" width="10.85546875" style="159" customWidth="1"/>
    <col min="7386" max="7386" width="0.28515625" style="159" customWidth="1"/>
    <col min="7387" max="7388" width="13.5703125" style="159" customWidth="1"/>
    <col min="7389" max="7389" width="6" style="159" customWidth="1"/>
    <col min="7390" max="7401" width="9.140625" style="159" customWidth="1"/>
    <col min="7402" max="7402" width="12.140625" style="159" bestFit="1" customWidth="1"/>
    <col min="7403" max="7403" width="9.140625" style="159" customWidth="1"/>
    <col min="7404" max="7404" width="3" style="159" bestFit="1" customWidth="1"/>
    <col min="7405" max="7405" width="7.85546875" style="159" bestFit="1" customWidth="1"/>
    <col min="7406" max="7406" width="78.140625" style="159" bestFit="1" customWidth="1"/>
    <col min="7407" max="7407" width="12.28515625" style="159" bestFit="1" customWidth="1"/>
    <col min="7408" max="7410" width="14.42578125" style="159" bestFit="1" customWidth="1"/>
    <col min="7411" max="7411" width="10.28515625" style="159" bestFit="1" customWidth="1"/>
    <col min="7412" max="7412" width="14.42578125" style="159" bestFit="1" customWidth="1"/>
    <col min="7413" max="7413" width="10.28515625" style="159" bestFit="1" customWidth="1"/>
    <col min="7414" max="7414" width="14.42578125" style="159" bestFit="1" customWidth="1"/>
    <col min="7415" max="7415" width="10.28515625" style="159" bestFit="1" customWidth="1"/>
    <col min="7416" max="7416" width="14.42578125" style="159" bestFit="1" customWidth="1"/>
    <col min="7417" max="7578" width="9.140625" style="159" customWidth="1"/>
    <col min="7579" max="7579" width="1.140625" style="159" customWidth="1"/>
    <col min="7580" max="7580" width="0.85546875" style="159" customWidth="1"/>
    <col min="7581" max="7581" width="74.5703125" style="159" customWidth="1"/>
    <col min="7582" max="7582" width="1.140625" style="159" customWidth="1"/>
    <col min="7583" max="7583" width="0.85546875" style="159" customWidth="1"/>
    <col min="7584" max="7584" width="71.7109375" style="159" customWidth="1"/>
    <col min="7585" max="7585" width="7.5703125" style="159" customWidth="1"/>
    <col min="7586" max="7586" width="8.5703125" style="159" customWidth="1"/>
    <col min="7587" max="7588" width="8.42578125" style="159" customWidth="1"/>
    <col min="7589" max="7589" width="0.28515625" style="159" customWidth="1"/>
    <col min="7590" max="7590" width="9.7109375" style="159" customWidth="1"/>
    <col min="7591" max="7591" width="11.5703125" style="159" customWidth="1"/>
    <col min="7592" max="7592" width="9" style="159" customWidth="1"/>
    <col min="7593" max="7593" width="10.85546875" style="159" customWidth="1"/>
    <col min="7594" max="7594" width="11.42578125" style="159" customWidth="1"/>
    <col min="7595" max="7595" width="12.140625" style="159" customWidth="1"/>
    <col min="7596" max="7596" width="11" style="159" customWidth="1"/>
    <col min="7597" max="7597" width="12" style="159" customWidth="1"/>
    <col min="7598" max="7601" width="9.140625" style="159" customWidth="1"/>
    <col min="7602" max="7602" width="1.7109375" style="159" customWidth="1"/>
    <col min="7603" max="7603" width="1.28515625" style="159" customWidth="1"/>
    <col min="7604" max="7604" width="74" style="159" customWidth="1"/>
    <col min="7605" max="7605" width="7.42578125" style="159" customWidth="1"/>
    <col min="7606" max="7607" width="10.42578125" style="159" customWidth="1"/>
    <col min="7608" max="7608" width="1.7109375" style="159" customWidth="1"/>
    <col min="7609" max="7609" width="1.28515625" style="159" customWidth="1"/>
    <col min="7610" max="7610" width="59" style="159" customWidth="1"/>
    <col min="7611" max="7611" width="1.7109375" style="159" customWidth="1"/>
    <col min="7612" max="7612" width="1.28515625" style="159" customWidth="1"/>
    <col min="7613" max="7613" width="73.85546875" style="159" customWidth="1"/>
    <col min="7614" max="7614" width="7.85546875" style="159" customWidth="1"/>
    <col min="7615" max="7617" width="10.140625" style="159" customWidth="1"/>
    <col min="7618" max="7618" width="0.85546875" style="159" customWidth="1"/>
    <col min="7619" max="7622" width="10.85546875" style="159" customWidth="1"/>
    <col min="7623" max="7623" width="1.7109375" style="159" customWidth="1"/>
    <col min="7624" max="7624" width="10.140625" style="159" customWidth="1"/>
    <col min="7625" max="7625" width="11.140625" style="159" customWidth="1"/>
    <col min="7626" max="7627" width="10.140625" style="159" customWidth="1"/>
    <col min="7628" max="7628" width="9.140625" style="159"/>
    <col min="7629" max="7629" width="1.7109375" style="159" customWidth="1"/>
    <col min="7630" max="7630" width="1.28515625" style="159" customWidth="1"/>
    <col min="7631" max="7631" width="73.85546875" style="159" customWidth="1"/>
    <col min="7632" max="7632" width="9.140625" style="159" customWidth="1"/>
    <col min="7633" max="7635" width="10.140625" style="159" customWidth="1"/>
    <col min="7636" max="7636" width="0.85546875" style="159" customWidth="1"/>
    <col min="7637" max="7637" width="9.42578125" style="159" customWidth="1"/>
    <col min="7638" max="7638" width="11.140625" style="159" customWidth="1"/>
    <col min="7639" max="7639" width="0.28515625" style="159" customWidth="1"/>
    <col min="7640" max="7640" width="9.42578125" style="159" customWidth="1"/>
    <col min="7641" max="7641" width="10.85546875" style="159" customWidth="1"/>
    <col min="7642" max="7642" width="0.28515625" style="159" customWidth="1"/>
    <col min="7643" max="7644" width="13.5703125" style="159" customWidth="1"/>
    <col min="7645" max="7645" width="6" style="159" customWidth="1"/>
    <col min="7646" max="7657" width="9.140625" style="159" customWidth="1"/>
    <col min="7658" max="7658" width="12.140625" style="159" bestFit="1" customWidth="1"/>
    <col min="7659" max="7659" width="9.140625" style="159" customWidth="1"/>
    <col min="7660" max="7660" width="3" style="159" bestFit="1" customWidth="1"/>
    <col min="7661" max="7661" width="7.85546875" style="159" bestFit="1" customWidth="1"/>
    <col min="7662" max="7662" width="78.140625" style="159" bestFit="1" customWidth="1"/>
    <col min="7663" max="7663" width="12.28515625" style="159" bestFit="1" customWidth="1"/>
    <col min="7664" max="7666" width="14.42578125" style="159" bestFit="1" customWidth="1"/>
    <col min="7667" max="7667" width="10.28515625" style="159" bestFit="1" customWidth="1"/>
    <col min="7668" max="7668" width="14.42578125" style="159" bestFit="1" customWidth="1"/>
    <col min="7669" max="7669" width="10.28515625" style="159" bestFit="1" customWidth="1"/>
    <col min="7670" max="7670" width="14.42578125" style="159" bestFit="1" customWidth="1"/>
    <col min="7671" max="7671" width="10.28515625" style="159" bestFit="1" customWidth="1"/>
    <col min="7672" max="7672" width="14.42578125" style="159" bestFit="1" customWidth="1"/>
    <col min="7673" max="7834" width="9.140625" style="159" customWidth="1"/>
    <col min="7835" max="7835" width="1.140625" style="159" customWidth="1"/>
    <col min="7836" max="7836" width="0.85546875" style="159" customWidth="1"/>
    <col min="7837" max="7837" width="74.5703125" style="159" customWidth="1"/>
    <col min="7838" max="7838" width="1.140625" style="159" customWidth="1"/>
    <col min="7839" max="7839" width="0.85546875" style="159" customWidth="1"/>
    <col min="7840" max="7840" width="71.7109375" style="159" customWidth="1"/>
    <col min="7841" max="7841" width="7.5703125" style="159" customWidth="1"/>
    <col min="7842" max="7842" width="8.5703125" style="159" customWidth="1"/>
    <col min="7843" max="7844" width="8.42578125" style="159" customWidth="1"/>
    <col min="7845" max="7845" width="0.28515625" style="159" customWidth="1"/>
    <col min="7846" max="7846" width="9.7109375" style="159" customWidth="1"/>
    <col min="7847" max="7847" width="11.5703125" style="159" customWidth="1"/>
    <col min="7848" max="7848" width="9" style="159" customWidth="1"/>
    <col min="7849" max="7849" width="10.85546875" style="159" customWidth="1"/>
    <col min="7850" max="7850" width="11.42578125" style="159" customWidth="1"/>
    <col min="7851" max="7851" width="12.140625" style="159" customWidth="1"/>
    <col min="7852" max="7852" width="11" style="159" customWidth="1"/>
    <col min="7853" max="7853" width="12" style="159" customWidth="1"/>
    <col min="7854" max="7857" width="9.140625" style="159" customWidth="1"/>
    <col min="7858" max="7858" width="1.7109375" style="159" customWidth="1"/>
    <col min="7859" max="7859" width="1.28515625" style="159" customWidth="1"/>
    <col min="7860" max="7860" width="74" style="159" customWidth="1"/>
    <col min="7861" max="7861" width="7.42578125" style="159" customWidth="1"/>
    <col min="7862" max="7863" width="10.42578125" style="159" customWidth="1"/>
    <col min="7864" max="7864" width="1.7109375" style="159" customWidth="1"/>
    <col min="7865" max="7865" width="1.28515625" style="159" customWidth="1"/>
    <col min="7866" max="7866" width="59" style="159" customWidth="1"/>
    <col min="7867" max="7867" width="1.7109375" style="159" customWidth="1"/>
    <col min="7868" max="7868" width="1.28515625" style="159" customWidth="1"/>
    <col min="7869" max="7869" width="73.85546875" style="159" customWidth="1"/>
    <col min="7870" max="7870" width="7.85546875" style="159" customWidth="1"/>
    <col min="7871" max="7873" width="10.140625" style="159" customWidth="1"/>
    <col min="7874" max="7874" width="0.85546875" style="159" customWidth="1"/>
    <col min="7875" max="7878" width="10.85546875" style="159" customWidth="1"/>
    <col min="7879" max="7879" width="1.7109375" style="159" customWidth="1"/>
    <col min="7880" max="7880" width="10.140625" style="159" customWidth="1"/>
    <col min="7881" max="7881" width="11.140625" style="159" customWidth="1"/>
    <col min="7882" max="7883" width="10.140625" style="159" customWidth="1"/>
    <col min="7884" max="7884" width="9.140625" style="159"/>
    <col min="7885" max="7885" width="1.7109375" style="159" customWidth="1"/>
    <col min="7886" max="7886" width="1.28515625" style="159" customWidth="1"/>
    <col min="7887" max="7887" width="73.85546875" style="159" customWidth="1"/>
    <col min="7888" max="7888" width="9.140625" style="159" customWidth="1"/>
    <col min="7889" max="7891" width="10.140625" style="159" customWidth="1"/>
    <col min="7892" max="7892" width="0.85546875" style="159" customWidth="1"/>
    <col min="7893" max="7893" width="9.42578125" style="159" customWidth="1"/>
    <col min="7894" max="7894" width="11.140625" style="159" customWidth="1"/>
    <col min="7895" max="7895" width="0.28515625" style="159" customWidth="1"/>
    <col min="7896" max="7896" width="9.42578125" style="159" customWidth="1"/>
    <col min="7897" max="7897" width="10.85546875" style="159" customWidth="1"/>
    <col min="7898" max="7898" width="0.28515625" style="159" customWidth="1"/>
    <col min="7899" max="7900" width="13.5703125" style="159" customWidth="1"/>
    <col min="7901" max="7901" width="6" style="159" customWidth="1"/>
    <col min="7902" max="7913" width="9.140625" style="159" customWidth="1"/>
    <col min="7914" max="7914" width="12.140625" style="159" bestFit="1" customWidth="1"/>
    <col min="7915" max="7915" width="9.140625" style="159" customWidth="1"/>
    <col min="7916" max="7916" width="3" style="159" bestFit="1" customWidth="1"/>
    <col min="7917" max="7917" width="7.85546875" style="159" bestFit="1" customWidth="1"/>
    <col min="7918" max="7918" width="78.140625" style="159" bestFit="1" customWidth="1"/>
    <col min="7919" max="7919" width="12.28515625" style="159" bestFit="1" customWidth="1"/>
    <col min="7920" max="7922" width="14.42578125" style="159" bestFit="1" customWidth="1"/>
    <col min="7923" max="7923" width="10.28515625" style="159" bestFit="1" customWidth="1"/>
    <col min="7924" max="7924" width="14.42578125" style="159" bestFit="1" customWidth="1"/>
    <col min="7925" max="7925" width="10.28515625" style="159" bestFit="1" customWidth="1"/>
    <col min="7926" max="7926" width="14.42578125" style="159" bestFit="1" customWidth="1"/>
    <col min="7927" max="7927" width="10.28515625" style="159" bestFit="1" customWidth="1"/>
    <col min="7928" max="7928" width="14.42578125" style="159" bestFit="1" customWidth="1"/>
    <col min="7929" max="8090" width="9.140625" style="159" customWidth="1"/>
    <col min="8091" max="8091" width="1.140625" style="159" customWidth="1"/>
    <col min="8092" max="8092" width="0.85546875" style="159" customWidth="1"/>
    <col min="8093" max="8093" width="74.5703125" style="159" customWidth="1"/>
    <col min="8094" max="8094" width="1.140625" style="159" customWidth="1"/>
    <col min="8095" max="8095" width="0.85546875" style="159" customWidth="1"/>
    <col min="8096" max="8096" width="71.7109375" style="159" customWidth="1"/>
    <col min="8097" max="8097" width="7.5703125" style="159" customWidth="1"/>
    <col min="8098" max="8098" width="8.5703125" style="159" customWidth="1"/>
    <col min="8099" max="8100" width="8.42578125" style="159" customWidth="1"/>
    <col min="8101" max="8101" width="0.28515625" style="159" customWidth="1"/>
    <col min="8102" max="8102" width="9.7109375" style="159" customWidth="1"/>
    <col min="8103" max="8103" width="11.5703125" style="159" customWidth="1"/>
    <col min="8104" max="8104" width="9" style="159" customWidth="1"/>
    <col min="8105" max="8105" width="10.85546875" style="159" customWidth="1"/>
    <col min="8106" max="8106" width="11.42578125" style="159" customWidth="1"/>
    <col min="8107" max="8107" width="12.140625" style="159" customWidth="1"/>
    <col min="8108" max="8108" width="11" style="159" customWidth="1"/>
    <col min="8109" max="8109" width="12" style="159" customWidth="1"/>
    <col min="8110" max="8113" width="9.140625" style="159" customWidth="1"/>
    <col min="8114" max="8114" width="1.7109375" style="159" customWidth="1"/>
    <col min="8115" max="8115" width="1.28515625" style="159" customWidth="1"/>
    <col min="8116" max="8116" width="74" style="159" customWidth="1"/>
    <col min="8117" max="8117" width="7.42578125" style="159" customWidth="1"/>
    <col min="8118" max="8119" width="10.42578125" style="159" customWidth="1"/>
    <col min="8120" max="8120" width="1.7109375" style="159" customWidth="1"/>
    <col min="8121" max="8121" width="1.28515625" style="159" customWidth="1"/>
    <col min="8122" max="8122" width="59" style="159" customWidth="1"/>
    <col min="8123" max="8123" width="1.7109375" style="159" customWidth="1"/>
    <col min="8124" max="8124" width="1.28515625" style="159" customWidth="1"/>
    <col min="8125" max="8125" width="73.85546875" style="159" customWidth="1"/>
    <col min="8126" max="8126" width="7.85546875" style="159" customWidth="1"/>
    <col min="8127" max="8129" width="10.140625" style="159" customWidth="1"/>
    <col min="8130" max="8130" width="0.85546875" style="159" customWidth="1"/>
    <col min="8131" max="8134" width="10.85546875" style="159" customWidth="1"/>
    <col min="8135" max="8135" width="1.7109375" style="159" customWidth="1"/>
    <col min="8136" max="8136" width="10.140625" style="159" customWidth="1"/>
    <col min="8137" max="8137" width="11.140625" style="159" customWidth="1"/>
    <col min="8138" max="8139" width="10.140625" style="159" customWidth="1"/>
    <col min="8140" max="8140" width="9.140625" style="159"/>
    <col min="8141" max="8141" width="1.7109375" style="159" customWidth="1"/>
    <col min="8142" max="8142" width="1.28515625" style="159" customWidth="1"/>
    <col min="8143" max="8143" width="73.85546875" style="159" customWidth="1"/>
    <col min="8144" max="8144" width="9.140625" style="159" customWidth="1"/>
    <col min="8145" max="8147" width="10.140625" style="159" customWidth="1"/>
    <col min="8148" max="8148" width="0.85546875" style="159" customWidth="1"/>
    <col min="8149" max="8149" width="9.42578125" style="159" customWidth="1"/>
    <col min="8150" max="8150" width="11.140625" style="159" customWidth="1"/>
    <col min="8151" max="8151" width="0.28515625" style="159" customWidth="1"/>
    <col min="8152" max="8152" width="9.42578125" style="159" customWidth="1"/>
    <col min="8153" max="8153" width="10.85546875" style="159" customWidth="1"/>
    <col min="8154" max="8154" width="0.28515625" style="159" customWidth="1"/>
    <col min="8155" max="8156" width="13.5703125" style="159" customWidth="1"/>
    <col min="8157" max="8157" width="6" style="159" customWidth="1"/>
    <col min="8158" max="8169" width="9.140625" style="159" customWidth="1"/>
    <col min="8170" max="8170" width="12.140625" style="159" bestFit="1" customWidth="1"/>
    <col min="8171" max="8171" width="9.140625" style="159" customWidth="1"/>
    <col min="8172" max="8172" width="3" style="159" bestFit="1" customWidth="1"/>
    <col min="8173" max="8173" width="7.85546875" style="159" bestFit="1" customWidth="1"/>
    <col min="8174" max="8174" width="78.140625" style="159" bestFit="1" customWidth="1"/>
    <col min="8175" max="8175" width="12.28515625" style="159" bestFit="1" customWidth="1"/>
    <col min="8176" max="8178" width="14.42578125" style="159" bestFit="1" customWidth="1"/>
    <col min="8179" max="8179" width="10.28515625" style="159" bestFit="1" customWidth="1"/>
    <col min="8180" max="8180" width="14.42578125" style="159" bestFit="1" customWidth="1"/>
    <col min="8181" max="8181" width="10.28515625" style="159" bestFit="1" customWidth="1"/>
    <col min="8182" max="8182" width="14.42578125" style="159" bestFit="1" customWidth="1"/>
    <col min="8183" max="8183" width="10.28515625" style="159" bestFit="1" customWidth="1"/>
    <col min="8184" max="8184" width="14.42578125" style="159" bestFit="1" customWidth="1"/>
    <col min="8185" max="8346" width="9.140625" style="159" customWidth="1"/>
    <col min="8347" max="8347" width="1.140625" style="159" customWidth="1"/>
    <col min="8348" max="8348" width="0.85546875" style="159" customWidth="1"/>
    <col min="8349" max="8349" width="74.5703125" style="159" customWidth="1"/>
    <col min="8350" max="8350" width="1.140625" style="159" customWidth="1"/>
    <col min="8351" max="8351" width="0.85546875" style="159" customWidth="1"/>
    <col min="8352" max="8352" width="71.7109375" style="159" customWidth="1"/>
    <col min="8353" max="8353" width="7.5703125" style="159" customWidth="1"/>
    <col min="8354" max="8354" width="8.5703125" style="159" customWidth="1"/>
    <col min="8355" max="8356" width="8.42578125" style="159" customWidth="1"/>
    <col min="8357" max="8357" width="0.28515625" style="159" customWidth="1"/>
    <col min="8358" max="8358" width="9.7109375" style="159" customWidth="1"/>
    <col min="8359" max="8359" width="11.5703125" style="159" customWidth="1"/>
    <col min="8360" max="8360" width="9" style="159" customWidth="1"/>
    <col min="8361" max="8361" width="10.85546875" style="159" customWidth="1"/>
    <col min="8362" max="8362" width="11.42578125" style="159" customWidth="1"/>
    <col min="8363" max="8363" width="12.140625" style="159" customWidth="1"/>
    <col min="8364" max="8364" width="11" style="159" customWidth="1"/>
    <col min="8365" max="8365" width="12" style="159" customWidth="1"/>
    <col min="8366" max="8369" width="9.140625" style="159" customWidth="1"/>
    <col min="8370" max="8370" width="1.7109375" style="159" customWidth="1"/>
    <col min="8371" max="8371" width="1.28515625" style="159" customWidth="1"/>
    <col min="8372" max="8372" width="74" style="159" customWidth="1"/>
    <col min="8373" max="8373" width="7.42578125" style="159" customWidth="1"/>
    <col min="8374" max="8375" width="10.42578125" style="159" customWidth="1"/>
    <col min="8376" max="8376" width="1.7109375" style="159" customWidth="1"/>
    <col min="8377" max="8377" width="1.28515625" style="159" customWidth="1"/>
    <col min="8378" max="8378" width="59" style="159" customWidth="1"/>
    <col min="8379" max="8379" width="1.7109375" style="159" customWidth="1"/>
    <col min="8380" max="8380" width="1.28515625" style="159" customWidth="1"/>
    <col min="8381" max="8381" width="73.85546875" style="159" customWidth="1"/>
    <col min="8382" max="8382" width="7.85546875" style="159" customWidth="1"/>
    <col min="8383" max="8385" width="10.140625" style="159" customWidth="1"/>
    <col min="8386" max="8386" width="0.85546875" style="159" customWidth="1"/>
    <col min="8387" max="8390" width="10.85546875" style="159" customWidth="1"/>
    <col min="8391" max="8391" width="1.7109375" style="159" customWidth="1"/>
    <col min="8392" max="8392" width="10.140625" style="159" customWidth="1"/>
    <col min="8393" max="8393" width="11.140625" style="159" customWidth="1"/>
    <col min="8394" max="8395" width="10.140625" style="159" customWidth="1"/>
    <col min="8396" max="8396" width="9.140625" style="159"/>
    <col min="8397" max="8397" width="1.7109375" style="159" customWidth="1"/>
    <col min="8398" max="8398" width="1.28515625" style="159" customWidth="1"/>
    <col min="8399" max="8399" width="73.85546875" style="159" customWidth="1"/>
    <col min="8400" max="8400" width="9.140625" style="159" customWidth="1"/>
    <col min="8401" max="8403" width="10.140625" style="159" customWidth="1"/>
    <col min="8404" max="8404" width="0.85546875" style="159" customWidth="1"/>
    <col min="8405" max="8405" width="9.42578125" style="159" customWidth="1"/>
    <col min="8406" max="8406" width="11.140625" style="159" customWidth="1"/>
    <col min="8407" max="8407" width="0.28515625" style="159" customWidth="1"/>
    <col min="8408" max="8408" width="9.42578125" style="159" customWidth="1"/>
    <col min="8409" max="8409" width="10.85546875" style="159" customWidth="1"/>
    <col min="8410" max="8410" width="0.28515625" style="159" customWidth="1"/>
    <col min="8411" max="8412" width="13.5703125" style="159" customWidth="1"/>
    <col min="8413" max="8413" width="6" style="159" customWidth="1"/>
    <col min="8414" max="8425" width="9.140625" style="159" customWidth="1"/>
    <col min="8426" max="8426" width="12.140625" style="159" bestFit="1" customWidth="1"/>
    <col min="8427" max="8427" width="9.140625" style="159" customWidth="1"/>
    <col min="8428" max="8428" width="3" style="159" bestFit="1" customWidth="1"/>
    <col min="8429" max="8429" width="7.85546875" style="159" bestFit="1" customWidth="1"/>
    <col min="8430" max="8430" width="78.140625" style="159" bestFit="1" customWidth="1"/>
    <col min="8431" max="8431" width="12.28515625" style="159" bestFit="1" customWidth="1"/>
    <col min="8432" max="8434" width="14.42578125" style="159" bestFit="1" customWidth="1"/>
    <col min="8435" max="8435" width="10.28515625" style="159" bestFit="1" customWidth="1"/>
    <col min="8436" max="8436" width="14.42578125" style="159" bestFit="1" customWidth="1"/>
    <col min="8437" max="8437" width="10.28515625" style="159" bestFit="1" customWidth="1"/>
    <col min="8438" max="8438" width="14.42578125" style="159" bestFit="1" customWidth="1"/>
    <col min="8439" max="8439" width="10.28515625" style="159" bestFit="1" customWidth="1"/>
    <col min="8440" max="8440" width="14.42578125" style="159" bestFit="1" customWidth="1"/>
    <col min="8441" max="8602" width="9.140625" style="159" customWidth="1"/>
    <col min="8603" max="8603" width="1.140625" style="159" customWidth="1"/>
    <col min="8604" max="8604" width="0.85546875" style="159" customWidth="1"/>
    <col min="8605" max="8605" width="74.5703125" style="159" customWidth="1"/>
    <col min="8606" max="8606" width="1.140625" style="159" customWidth="1"/>
    <col min="8607" max="8607" width="0.85546875" style="159" customWidth="1"/>
    <col min="8608" max="8608" width="71.7109375" style="159" customWidth="1"/>
    <col min="8609" max="8609" width="7.5703125" style="159" customWidth="1"/>
    <col min="8610" max="8610" width="8.5703125" style="159" customWidth="1"/>
    <col min="8611" max="8612" width="8.42578125" style="159" customWidth="1"/>
    <col min="8613" max="8613" width="0.28515625" style="159" customWidth="1"/>
    <col min="8614" max="8614" width="9.7109375" style="159" customWidth="1"/>
    <col min="8615" max="8615" width="11.5703125" style="159" customWidth="1"/>
    <col min="8616" max="8616" width="9" style="159" customWidth="1"/>
    <col min="8617" max="8617" width="10.85546875" style="159" customWidth="1"/>
    <col min="8618" max="8618" width="11.42578125" style="159" customWidth="1"/>
    <col min="8619" max="8619" width="12.140625" style="159" customWidth="1"/>
    <col min="8620" max="8620" width="11" style="159" customWidth="1"/>
    <col min="8621" max="8621" width="12" style="159" customWidth="1"/>
    <col min="8622" max="8625" width="9.140625" style="159" customWidth="1"/>
    <col min="8626" max="8626" width="1.7109375" style="159" customWidth="1"/>
    <col min="8627" max="8627" width="1.28515625" style="159" customWidth="1"/>
    <col min="8628" max="8628" width="74" style="159" customWidth="1"/>
    <col min="8629" max="8629" width="7.42578125" style="159" customWidth="1"/>
    <col min="8630" max="8631" width="10.42578125" style="159" customWidth="1"/>
    <col min="8632" max="8632" width="1.7109375" style="159" customWidth="1"/>
    <col min="8633" max="8633" width="1.28515625" style="159" customWidth="1"/>
    <col min="8634" max="8634" width="59" style="159" customWidth="1"/>
    <col min="8635" max="8635" width="1.7109375" style="159" customWidth="1"/>
    <col min="8636" max="8636" width="1.28515625" style="159" customWidth="1"/>
    <col min="8637" max="8637" width="73.85546875" style="159" customWidth="1"/>
    <col min="8638" max="8638" width="7.85546875" style="159" customWidth="1"/>
    <col min="8639" max="8641" width="10.140625" style="159" customWidth="1"/>
    <col min="8642" max="8642" width="0.85546875" style="159" customWidth="1"/>
    <col min="8643" max="8646" width="10.85546875" style="159" customWidth="1"/>
    <col min="8647" max="8647" width="1.7109375" style="159" customWidth="1"/>
    <col min="8648" max="8648" width="10.140625" style="159" customWidth="1"/>
    <col min="8649" max="8649" width="11.140625" style="159" customWidth="1"/>
    <col min="8650" max="8651" width="10.140625" style="159" customWidth="1"/>
    <col min="8652" max="8652" width="9.140625" style="159"/>
    <col min="8653" max="8653" width="1.7109375" style="159" customWidth="1"/>
    <col min="8654" max="8654" width="1.28515625" style="159" customWidth="1"/>
    <col min="8655" max="8655" width="73.85546875" style="159" customWidth="1"/>
    <col min="8656" max="8656" width="9.140625" style="159" customWidth="1"/>
    <col min="8657" max="8659" width="10.140625" style="159" customWidth="1"/>
    <col min="8660" max="8660" width="0.85546875" style="159" customWidth="1"/>
    <col min="8661" max="8661" width="9.42578125" style="159" customWidth="1"/>
    <col min="8662" max="8662" width="11.140625" style="159" customWidth="1"/>
    <col min="8663" max="8663" width="0.28515625" style="159" customWidth="1"/>
    <col min="8664" max="8664" width="9.42578125" style="159" customWidth="1"/>
    <col min="8665" max="8665" width="10.85546875" style="159" customWidth="1"/>
    <col min="8666" max="8666" width="0.28515625" style="159" customWidth="1"/>
    <col min="8667" max="8668" width="13.5703125" style="159" customWidth="1"/>
    <col min="8669" max="8669" width="6" style="159" customWidth="1"/>
    <col min="8670" max="8681" width="9.140625" style="159" customWidth="1"/>
    <col min="8682" max="8682" width="12.140625" style="159" bestFit="1" customWidth="1"/>
    <col min="8683" max="8683" width="9.140625" style="159" customWidth="1"/>
    <col min="8684" max="8684" width="3" style="159" bestFit="1" customWidth="1"/>
    <col min="8685" max="8685" width="7.85546875" style="159" bestFit="1" customWidth="1"/>
    <col min="8686" max="8686" width="78.140625" style="159" bestFit="1" customWidth="1"/>
    <col min="8687" max="8687" width="12.28515625" style="159" bestFit="1" customWidth="1"/>
    <col min="8688" max="8690" width="14.42578125" style="159" bestFit="1" customWidth="1"/>
    <col min="8691" max="8691" width="10.28515625" style="159" bestFit="1" customWidth="1"/>
    <col min="8692" max="8692" width="14.42578125" style="159" bestFit="1" customWidth="1"/>
    <col min="8693" max="8693" width="10.28515625" style="159" bestFit="1" customWidth="1"/>
    <col min="8694" max="8694" width="14.42578125" style="159" bestFit="1" customWidth="1"/>
    <col min="8695" max="8695" width="10.28515625" style="159" bestFit="1" customWidth="1"/>
    <col min="8696" max="8696" width="14.42578125" style="159" bestFit="1" customWidth="1"/>
    <col min="8697" max="8858" width="9.140625" style="159" customWidth="1"/>
    <col min="8859" max="8859" width="1.140625" style="159" customWidth="1"/>
    <col min="8860" max="8860" width="0.85546875" style="159" customWidth="1"/>
    <col min="8861" max="8861" width="74.5703125" style="159" customWidth="1"/>
    <col min="8862" max="8862" width="1.140625" style="159" customWidth="1"/>
    <col min="8863" max="8863" width="0.85546875" style="159" customWidth="1"/>
    <col min="8864" max="8864" width="71.7109375" style="159" customWidth="1"/>
    <col min="8865" max="8865" width="7.5703125" style="159" customWidth="1"/>
    <col min="8866" max="8866" width="8.5703125" style="159" customWidth="1"/>
    <col min="8867" max="8868" width="8.42578125" style="159" customWidth="1"/>
    <col min="8869" max="8869" width="0.28515625" style="159" customWidth="1"/>
    <col min="8870" max="8870" width="9.7109375" style="159" customWidth="1"/>
    <col min="8871" max="8871" width="11.5703125" style="159" customWidth="1"/>
    <col min="8872" max="8872" width="9" style="159" customWidth="1"/>
    <col min="8873" max="8873" width="10.85546875" style="159" customWidth="1"/>
    <col min="8874" max="8874" width="11.42578125" style="159" customWidth="1"/>
    <col min="8875" max="8875" width="12.140625" style="159" customWidth="1"/>
    <col min="8876" max="8876" width="11" style="159" customWidth="1"/>
    <col min="8877" max="8877" width="12" style="159" customWidth="1"/>
    <col min="8878" max="8881" width="9.140625" style="159" customWidth="1"/>
    <col min="8882" max="8882" width="1.7109375" style="159" customWidth="1"/>
    <col min="8883" max="8883" width="1.28515625" style="159" customWidth="1"/>
    <col min="8884" max="8884" width="74" style="159" customWidth="1"/>
    <col min="8885" max="8885" width="7.42578125" style="159" customWidth="1"/>
    <col min="8886" max="8887" width="10.42578125" style="159" customWidth="1"/>
    <col min="8888" max="8888" width="1.7109375" style="159" customWidth="1"/>
    <col min="8889" max="8889" width="1.28515625" style="159" customWidth="1"/>
    <col min="8890" max="8890" width="59" style="159" customWidth="1"/>
    <col min="8891" max="8891" width="1.7109375" style="159" customWidth="1"/>
    <col min="8892" max="8892" width="1.28515625" style="159" customWidth="1"/>
    <col min="8893" max="8893" width="73.85546875" style="159" customWidth="1"/>
    <col min="8894" max="8894" width="7.85546875" style="159" customWidth="1"/>
    <col min="8895" max="8897" width="10.140625" style="159" customWidth="1"/>
    <col min="8898" max="8898" width="0.85546875" style="159" customWidth="1"/>
    <col min="8899" max="8902" width="10.85546875" style="159" customWidth="1"/>
    <col min="8903" max="8903" width="1.7109375" style="159" customWidth="1"/>
    <col min="8904" max="8904" width="10.140625" style="159" customWidth="1"/>
    <col min="8905" max="8905" width="11.140625" style="159" customWidth="1"/>
    <col min="8906" max="8907" width="10.140625" style="159" customWidth="1"/>
    <col min="8908" max="8908" width="9.140625" style="159"/>
    <col min="8909" max="8909" width="1.7109375" style="159" customWidth="1"/>
    <col min="8910" max="8910" width="1.28515625" style="159" customWidth="1"/>
    <col min="8911" max="8911" width="73.85546875" style="159" customWidth="1"/>
    <col min="8912" max="8912" width="9.140625" style="159" customWidth="1"/>
    <col min="8913" max="8915" width="10.140625" style="159" customWidth="1"/>
    <col min="8916" max="8916" width="0.85546875" style="159" customWidth="1"/>
    <col min="8917" max="8917" width="9.42578125" style="159" customWidth="1"/>
    <col min="8918" max="8918" width="11.140625" style="159" customWidth="1"/>
    <col min="8919" max="8919" width="0.28515625" style="159" customWidth="1"/>
    <col min="8920" max="8920" width="9.42578125" style="159" customWidth="1"/>
    <col min="8921" max="8921" width="10.85546875" style="159" customWidth="1"/>
    <col min="8922" max="8922" width="0.28515625" style="159" customWidth="1"/>
    <col min="8923" max="8924" width="13.5703125" style="159" customWidth="1"/>
    <col min="8925" max="8925" width="6" style="159" customWidth="1"/>
    <col min="8926" max="8937" width="9.140625" style="159" customWidth="1"/>
    <col min="8938" max="8938" width="12.140625" style="159" bestFit="1" customWidth="1"/>
    <col min="8939" max="8939" width="9.140625" style="159" customWidth="1"/>
    <col min="8940" max="8940" width="3" style="159" bestFit="1" customWidth="1"/>
    <col min="8941" max="8941" width="7.85546875" style="159" bestFit="1" customWidth="1"/>
    <col min="8942" max="8942" width="78.140625" style="159" bestFit="1" customWidth="1"/>
    <col min="8943" max="8943" width="12.28515625" style="159" bestFit="1" customWidth="1"/>
    <col min="8944" max="8946" width="14.42578125" style="159" bestFit="1" customWidth="1"/>
    <col min="8947" max="8947" width="10.28515625" style="159" bestFit="1" customWidth="1"/>
    <col min="8948" max="8948" width="14.42578125" style="159" bestFit="1" customWidth="1"/>
    <col min="8949" max="8949" width="10.28515625" style="159" bestFit="1" customWidth="1"/>
    <col min="8950" max="8950" width="14.42578125" style="159" bestFit="1" customWidth="1"/>
    <col min="8951" max="8951" width="10.28515625" style="159" bestFit="1" customWidth="1"/>
    <col min="8952" max="8952" width="14.42578125" style="159" bestFit="1" customWidth="1"/>
    <col min="8953" max="9114" width="9.140625" style="159" customWidth="1"/>
    <col min="9115" max="9115" width="1.140625" style="159" customWidth="1"/>
    <col min="9116" max="9116" width="0.85546875" style="159" customWidth="1"/>
    <col min="9117" max="9117" width="74.5703125" style="159" customWidth="1"/>
    <col min="9118" max="9118" width="1.140625" style="159" customWidth="1"/>
    <col min="9119" max="9119" width="0.85546875" style="159" customWidth="1"/>
    <col min="9120" max="9120" width="71.7109375" style="159" customWidth="1"/>
    <col min="9121" max="9121" width="7.5703125" style="159" customWidth="1"/>
    <col min="9122" max="9122" width="8.5703125" style="159" customWidth="1"/>
    <col min="9123" max="9124" width="8.42578125" style="159" customWidth="1"/>
    <col min="9125" max="9125" width="0.28515625" style="159" customWidth="1"/>
    <col min="9126" max="9126" width="9.7109375" style="159" customWidth="1"/>
    <col min="9127" max="9127" width="11.5703125" style="159" customWidth="1"/>
    <col min="9128" max="9128" width="9" style="159" customWidth="1"/>
    <col min="9129" max="9129" width="10.85546875" style="159" customWidth="1"/>
    <col min="9130" max="9130" width="11.42578125" style="159" customWidth="1"/>
    <col min="9131" max="9131" width="12.140625" style="159" customWidth="1"/>
    <col min="9132" max="9132" width="11" style="159" customWidth="1"/>
    <col min="9133" max="9133" width="12" style="159" customWidth="1"/>
    <col min="9134" max="9137" width="9.140625" style="159" customWidth="1"/>
    <col min="9138" max="9138" width="1.7109375" style="159" customWidth="1"/>
    <col min="9139" max="9139" width="1.28515625" style="159" customWidth="1"/>
    <col min="9140" max="9140" width="74" style="159" customWidth="1"/>
    <col min="9141" max="9141" width="7.42578125" style="159" customWidth="1"/>
    <col min="9142" max="9143" width="10.42578125" style="159" customWidth="1"/>
    <col min="9144" max="9144" width="1.7109375" style="159" customWidth="1"/>
    <col min="9145" max="9145" width="1.28515625" style="159" customWidth="1"/>
    <col min="9146" max="9146" width="59" style="159" customWidth="1"/>
    <col min="9147" max="9147" width="1.7109375" style="159" customWidth="1"/>
    <col min="9148" max="9148" width="1.28515625" style="159" customWidth="1"/>
    <col min="9149" max="9149" width="73.85546875" style="159" customWidth="1"/>
    <col min="9150" max="9150" width="7.85546875" style="159" customWidth="1"/>
    <col min="9151" max="9153" width="10.140625" style="159" customWidth="1"/>
    <col min="9154" max="9154" width="0.85546875" style="159" customWidth="1"/>
    <col min="9155" max="9158" width="10.85546875" style="159" customWidth="1"/>
    <col min="9159" max="9159" width="1.7109375" style="159" customWidth="1"/>
    <col min="9160" max="9160" width="10.140625" style="159" customWidth="1"/>
    <col min="9161" max="9161" width="11.140625" style="159" customWidth="1"/>
    <col min="9162" max="9163" width="10.140625" style="159" customWidth="1"/>
    <col min="9164" max="9164" width="9.140625" style="159"/>
    <col min="9165" max="9165" width="1.7109375" style="159" customWidth="1"/>
    <col min="9166" max="9166" width="1.28515625" style="159" customWidth="1"/>
    <col min="9167" max="9167" width="73.85546875" style="159" customWidth="1"/>
    <col min="9168" max="9168" width="9.140625" style="159" customWidth="1"/>
    <col min="9169" max="9171" width="10.140625" style="159" customWidth="1"/>
    <col min="9172" max="9172" width="0.85546875" style="159" customWidth="1"/>
    <col min="9173" max="9173" width="9.42578125" style="159" customWidth="1"/>
    <col min="9174" max="9174" width="11.140625" style="159" customWidth="1"/>
    <col min="9175" max="9175" width="0.28515625" style="159" customWidth="1"/>
    <col min="9176" max="9176" width="9.42578125" style="159" customWidth="1"/>
    <col min="9177" max="9177" width="10.85546875" style="159" customWidth="1"/>
    <col min="9178" max="9178" width="0.28515625" style="159" customWidth="1"/>
    <col min="9179" max="9180" width="13.5703125" style="159" customWidth="1"/>
    <col min="9181" max="9181" width="6" style="159" customWidth="1"/>
    <col min="9182" max="9193" width="9.140625" style="159" customWidth="1"/>
    <col min="9194" max="9194" width="12.140625" style="159" bestFit="1" customWidth="1"/>
    <col min="9195" max="9195" width="9.140625" style="159" customWidth="1"/>
    <col min="9196" max="9196" width="3" style="159" bestFit="1" customWidth="1"/>
    <col min="9197" max="9197" width="7.85546875" style="159" bestFit="1" customWidth="1"/>
    <col min="9198" max="9198" width="78.140625" style="159" bestFit="1" customWidth="1"/>
    <col min="9199" max="9199" width="12.28515625" style="159" bestFit="1" customWidth="1"/>
    <col min="9200" max="9202" width="14.42578125" style="159" bestFit="1" customWidth="1"/>
    <col min="9203" max="9203" width="10.28515625" style="159" bestFit="1" customWidth="1"/>
    <col min="9204" max="9204" width="14.42578125" style="159" bestFit="1" customWidth="1"/>
    <col min="9205" max="9205" width="10.28515625" style="159" bestFit="1" customWidth="1"/>
    <col min="9206" max="9206" width="14.42578125" style="159" bestFit="1" customWidth="1"/>
    <col min="9207" max="9207" width="10.28515625" style="159" bestFit="1" customWidth="1"/>
    <col min="9208" max="9208" width="14.42578125" style="159" bestFit="1" customWidth="1"/>
    <col min="9209" max="9370" width="9.140625" style="159" customWidth="1"/>
    <col min="9371" max="9371" width="1.140625" style="159" customWidth="1"/>
    <col min="9372" max="9372" width="0.85546875" style="159" customWidth="1"/>
    <col min="9373" max="9373" width="74.5703125" style="159" customWidth="1"/>
    <col min="9374" max="9374" width="1.140625" style="159" customWidth="1"/>
    <col min="9375" max="9375" width="0.85546875" style="159" customWidth="1"/>
    <col min="9376" max="9376" width="71.7109375" style="159" customWidth="1"/>
    <col min="9377" max="9377" width="7.5703125" style="159" customWidth="1"/>
    <col min="9378" max="9378" width="8.5703125" style="159" customWidth="1"/>
    <col min="9379" max="9380" width="8.42578125" style="159" customWidth="1"/>
    <col min="9381" max="9381" width="0.28515625" style="159" customWidth="1"/>
    <col min="9382" max="9382" width="9.7109375" style="159" customWidth="1"/>
    <col min="9383" max="9383" width="11.5703125" style="159" customWidth="1"/>
    <col min="9384" max="9384" width="9" style="159" customWidth="1"/>
    <col min="9385" max="9385" width="10.85546875" style="159" customWidth="1"/>
    <col min="9386" max="9386" width="11.42578125" style="159" customWidth="1"/>
    <col min="9387" max="9387" width="12.140625" style="159" customWidth="1"/>
    <col min="9388" max="9388" width="11" style="159" customWidth="1"/>
    <col min="9389" max="9389" width="12" style="159" customWidth="1"/>
    <col min="9390" max="9393" width="9.140625" style="159" customWidth="1"/>
    <col min="9394" max="9394" width="1.7109375" style="159" customWidth="1"/>
    <col min="9395" max="9395" width="1.28515625" style="159" customWidth="1"/>
    <col min="9396" max="9396" width="74" style="159" customWidth="1"/>
    <col min="9397" max="9397" width="7.42578125" style="159" customWidth="1"/>
    <col min="9398" max="9399" width="10.42578125" style="159" customWidth="1"/>
    <col min="9400" max="9400" width="1.7109375" style="159" customWidth="1"/>
    <col min="9401" max="9401" width="1.28515625" style="159" customWidth="1"/>
    <col min="9402" max="9402" width="59" style="159" customWidth="1"/>
    <col min="9403" max="9403" width="1.7109375" style="159" customWidth="1"/>
    <col min="9404" max="9404" width="1.28515625" style="159" customWidth="1"/>
    <col min="9405" max="9405" width="73.85546875" style="159" customWidth="1"/>
    <col min="9406" max="9406" width="7.85546875" style="159" customWidth="1"/>
    <col min="9407" max="9409" width="10.140625" style="159" customWidth="1"/>
    <col min="9410" max="9410" width="0.85546875" style="159" customWidth="1"/>
    <col min="9411" max="9414" width="10.85546875" style="159" customWidth="1"/>
    <col min="9415" max="9415" width="1.7109375" style="159" customWidth="1"/>
    <col min="9416" max="9416" width="10.140625" style="159" customWidth="1"/>
    <col min="9417" max="9417" width="11.140625" style="159" customWidth="1"/>
    <col min="9418" max="9419" width="10.140625" style="159" customWidth="1"/>
    <col min="9420" max="9420" width="9.140625" style="159"/>
    <col min="9421" max="9421" width="1.7109375" style="159" customWidth="1"/>
    <col min="9422" max="9422" width="1.28515625" style="159" customWidth="1"/>
    <col min="9423" max="9423" width="73.85546875" style="159" customWidth="1"/>
    <col min="9424" max="9424" width="9.140625" style="159" customWidth="1"/>
    <col min="9425" max="9427" width="10.140625" style="159" customWidth="1"/>
    <col min="9428" max="9428" width="0.85546875" style="159" customWidth="1"/>
    <col min="9429" max="9429" width="9.42578125" style="159" customWidth="1"/>
    <col min="9430" max="9430" width="11.140625" style="159" customWidth="1"/>
    <col min="9431" max="9431" width="0.28515625" style="159" customWidth="1"/>
    <col min="9432" max="9432" width="9.42578125" style="159" customWidth="1"/>
    <col min="9433" max="9433" width="10.85546875" style="159" customWidth="1"/>
    <col min="9434" max="9434" width="0.28515625" style="159" customWidth="1"/>
    <col min="9435" max="9436" width="13.5703125" style="159" customWidth="1"/>
    <col min="9437" max="9437" width="6" style="159" customWidth="1"/>
    <col min="9438" max="9449" width="9.140625" style="159" customWidth="1"/>
    <col min="9450" max="9450" width="12.140625" style="159" bestFit="1" customWidth="1"/>
    <col min="9451" max="9451" width="9.140625" style="159" customWidth="1"/>
    <col min="9452" max="9452" width="3" style="159" bestFit="1" customWidth="1"/>
    <col min="9453" max="9453" width="7.85546875" style="159" bestFit="1" customWidth="1"/>
    <col min="9454" max="9454" width="78.140625" style="159" bestFit="1" customWidth="1"/>
    <col min="9455" max="9455" width="12.28515625" style="159" bestFit="1" customWidth="1"/>
    <col min="9456" max="9458" width="14.42578125" style="159" bestFit="1" customWidth="1"/>
    <col min="9459" max="9459" width="10.28515625" style="159" bestFit="1" customWidth="1"/>
    <col min="9460" max="9460" width="14.42578125" style="159" bestFit="1" customWidth="1"/>
    <col min="9461" max="9461" width="10.28515625" style="159" bestFit="1" customWidth="1"/>
    <col min="9462" max="9462" width="14.42578125" style="159" bestFit="1" customWidth="1"/>
    <col min="9463" max="9463" width="10.28515625" style="159" bestFit="1" customWidth="1"/>
    <col min="9464" max="9464" width="14.42578125" style="159" bestFit="1" customWidth="1"/>
    <col min="9465" max="9626" width="9.140625" style="159" customWidth="1"/>
    <col min="9627" max="9627" width="1.140625" style="159" customWidth="1"/>
    <col min="9628" max="9628" width="0.85546875" style="159" customWidth="1"/>
    <col min="9629" max="9629" width="74.5703125" style="159" customWidth="1"/>
    <col min="9630" max="9630" width="1.140625" style="159" customWidth="1"/>
    <col min="9631" max="9631" width="0.85546875" style="159" customWidth="1"/>
    <col min="9632" max="9632" width="71.7109375" style="159" customWidth="1"/>
    <col min="9633" max="9633" width="7.5703125" style="159" customWidth="1"/>
    <col min="9634" max="9634" width="8.5703125" style="159" customWidth="1"/>
    <col min="9635" max="9636" width="8.42578125" style="159" customWidth="1"/>
    <col min="9637" max="9637" width="0.28515625" style="159" customWidth="1"/>
    <col min="9638" max="9638" width="9.7109375" style="159" customWidth="1"/>
    <col min="9639" max="9639" width="11.5703125" style="159" customWidth="1"/>
    <col min="9640" max="9640" width="9" style="159" customWidth="1"/>
    <col min="9641" max="9641" width="10.85546875" style="159" customWidth="1"/>
    <col min="9642" max="9642" width="11.42578125" style="159" customWidth="1"/>
    <col min="9643" max="9643" width="12.140625" style="159" customWidth="1"/>
    <col min="9644" max="9644" width="11" style="159" customWidth="1"/>
    <col min="9645" max="9645" width="12" style="159" customWidth="1"/>
    <col min="9646" max="9649" width="9.140625" style="159" customWidth="1"/>
    <col min="9650" max="9650" width="1.7109375" style="159" customWidth="1"/>
    <col min="9651" max="9651" width="1.28515625" style="159" customWidth="1"/>
    <col min="9652" max="9652" width="74" style="159" customWidth="1"/>
    <col min="9653" max="9653" width="7.42578125" style="159" customWidth="1"/>
    <col min="9654" max="9655" width="10.42578125" style="159" customWidth="1"/>
    <col min="9656" max="9656" width="1.7109375" style="159" customWidth="1"/>
    <col min="9657" max="9657" width="1.28515625" style="159" customWidth="1"/>
    <col min="9658" max="9658" width="59" style="159" customWidth="1"/>
    <col min="9659" max="9659" width="1.7109375" style="159" customWidth="1"/>
    <col min="9660" max="9660" width="1.28515625" style="159" customWidth="1"/>
    <col min="9661" max="9661" width="73.85546875" style="159" customWidth="1"/>
    <col min="9662" max="9662" width="7.85546875" style="159" customWidth="1"/>
    <col min="9663" max="9665" width="10.140625" style="159" customWidth="1"/>
    <col min="9666" max="9666" width="0.85546875" style="159" customWidth="1"/>
    <col min="9667" max="9670" width="10.85546875" style="159" customWidth="1"/>
    <col min="9671" max="9671" width="1.7109375" style="159" customWidth="1"/>
    <col min="9672" max="9672" width="10.140625" style="159" customWidth="1"/>
    <col min="9673" max="9673" width="11.140625" style="159" customWidth="1"/>
    <col min="9674" max="9675" width="10.140625" style="159" customWidth="1"/>
    <col min="9676" max="9676" width="9.140625" style="159"/>
    <col min="9677" max="9677" width="1.7109375" style="159" customWidth="1"/>
    <col min="9678" max="9678" width="1.28515625" style="159" customWidth="1"/>
    <col min="9679" max="9679" width="73.85546875" style="159" customWidth="1"/>
    <col min="9680" max="9680" width="9.140625" style="159" customWidth="1"/>
    <col min="9681" max="9683" width="10.140625" style="159" customWidth="1"/>
    <col min="9684" max="9684" width="0.85546875" style="159" customWidth="1"/>
    <col min="9685" max="9685" width="9.42578125" style="159" customWidth="1"/>
    <col min="9686" max="9686" width="11.140625" style="159" customWidth="1"/>
    <col min="9687" max="9687" width="0.28515625" style="159" customWidth="1"/>
    <col min="9688" max="9688" width="9.42578125" style="159" customWidth="1"/>
    <col min="9689" max="9689" width="10.85546875" style="159" customWidth="1"/>
    <col min="9690" max="9690" width="0.28515625" style="159" customWidth="1"/>
    <col min="9691" max="9692" width="13.5703125" style="159" customWidth="1"/>
    <col min="9693" max="9693" width="6" style="159" customWidth="1"/>
    <col min="9694" max="9705" width="9.140625" style="159" customWidth="1"/>
    <col min="9706" max="9706" width="12.140625" style="159" bestFit="1" customWidth="1"/>
    <col min="9707" max="9707" width="9.140625" style="159" customWidth="1"/>
    <col min="9708" max="9708" width="3" style="159" bestFit="1" customWidth="1"/>
    <col min="9709" max="9709" width="7.85546875" style="159" bestFit="1" customWidth="1"/>
    <col min="9710" max="9710" width="78.140625" style="159" bestFit="1" customWidth="1"/>
    <col min="9711" max="9711" width="12.28515625" style="159" bestFit="1" customWidth="1"/>
    <col min="9712" max="9714" width="14.42578125" style="159" bestFit="1" customWidth="1"/>
    <col min="9715" max="9715" width="10.28515625" style="159" bestFit="1" customWidth="1"/>
    <col min="9716" max="9716" width="14.42578125" style="159" bestFit="1" customWidth="1"/>
    <col min="9717" max="9717" width="10.28515625" style="159" bestFit="1" customWidth="1"/>
    <col min="9718" max="9718" width="14.42578125" style="159" bestFit="1" customWidth="1"/>
    <col min="9719" max="9719" width="10.28515625" style="159" bestFit="1" customWidth="1"/>
    <col min="9720" max="9720" width="14.42578125" style="159" bestFit="1" customWidth="1"/>
    <col min="9721" max="9882" width="9.140625" style="159" customWidth="1"/>
    <col min="9883" max="9883" width="1.140625" style="159" customWidth="1"/>
    <col min="9884" max="9884" width="0.85546875" style="159" customWidth="1"/>
    <col min="9885" max="9885" width="74.5703125" style="159" customWidth="1"/>
    <col min="9886" max="9886" width="1.140625" style="159" customWidth="1"/>
    <col min="9887" max="9887" width="0.85546875" style="159" customWidth="1"/>
    <col min="9888" max="9888" width="71.7109375" style="159" customWidth="1"/>
    <col min="9889" max="9889" width="7.5703125" style="159" customWidth="1"/>
    <col min="9890" max="9890" width="8.5703125" style="159" customWidth="1"/>
    <col min="9891" max="9892" width="8.42578125" style="159" customWidth="1"/>
    <col min="9893" max="9893" width="0.28515625" style="159" customWidth="1"/>
    <col min="9894" max="9894" width="9.7109375" style="159" customWidth="1"/>
    <col min="9895" max="9895" width="11.5703125" style="159" customWidth="1"/>
    <col min="9896" max="9896" width="9" style="159" customWidth="1"/>
    <col min="9897" max="9897" width="10.85546875" style="159" customWidth="1"/>
    <col min="9898" max="9898" width="11.42578125" style="159" customWidth="1"/>
    <col min="9899" max="9899" width="12.140625" style="159" customWidth="1"/>
    <col min="9900" max="9900" width="11" style="159" customWidth="1"/>
    <col min="9901" max="9901" width="12" style="159" customWidth="1"/>
    <col min="9902" max="9905" width="9.140625" style="159" customWidth="1"/>
    <col min="9906" max="9906" width="1.7109375" style="159" customWidth="1"/>
    <col min="9907" max="9907" width="1.28515625" style="159" customWidth="1"/>
    <col min="9908" max="9908" width="74" style="159" customWidth="1"/>
    <col min="9909" max="9909" width="7.42578125" style="159" customWidth="1"/>
    <col min="9910" max="9911" width="10.42578125" style="159" customWidth="1"/>
    <col min="9912" max="9912" width="1.7109375" style="159" customWidth="1"/>
    <col min="9913" max="9913" width="1.28515625" style="159" customWidth="1"/>
    <col min="9914" max="9914" width="59" style="159" customWidth="1"/>
    <col min="9915" max="9915" width="1.7109375" style="159" customWidth="1"/>
    <col min="9916" max="9916" width="1.28515625" style="159" customWidth="1"/>
    <col min="9917" max="9917" width="73.85546875" style="159" customWidth="1"/>
    <col min="9918" max="9918" width="7.85546875" style="159" customWidth="1"/>
    <col min="9919" max="9921" width="10.140625" style="159" customWidth="1"/>
    <col min="9922" max="9922" width="0.85546875" style="159" customWidth="1"/>
    <col min="9923" max="9926" width="10.85546875" style="159" customWidth="1"/>
    <col min="9927" max="9927" width="1.7109375" style="159" customWidth="1"/>
    <col min="9928" max="9928" width="10.140625" style="159" customWidth="1"/>
    <col min="9929" max="9929" width="11.140625" style="159" customWidth="1"/>
    <col min="9930" max="9931" width="10.140625" style="159" customWidth="1"/>
    <col min="9932" max="9932" width="9.140625" style="159"/>
    <col min="9933" max="9933" width="1.7109375" style="159" customWidth="1"/>
    <col min="9934" max="9934" width="1.28515625" style="159" customWidth="1"/>
    <col min="9935" max="9935" width="73.85546875" style="159" customWidth="1"/>
    <col min="9936" max="9936" width="9.140625" style="159" customWidth="1"/>
    <col min="9937" max="9939" width="10.140625" style="159" customWidth="1"/>
    <col min="9940" max="9940" width="0.85546875" style="159" customWidth="1"/>
    <col min="9941" max="9941" width="9.42578125" style="159" customWidth="1"/>
    <col min="9942" max="9942" width="11.140625" style="159" customWidth="1"/>
    <col min="9943" max="9943" width="0.28515625" style="159" customWidth="1"/>
    <col min="9944" max="9944" width="9.42578125" style="159" customWidth="1"/>
    <col min="9945" max="9945" width="10.85546875" style="159" customWidth="1"/>
    <col min="9946" max="9946" width="0.28515625" style="159" customWidth="1"/>
    <col min="9947" max="9948" width="13.5703125" style="159" customWidth="1"/>
    <col min="9949" max="9949" width="6" style="159" customWidth="1"/>
    <col min="9950" max="9961" width="9.140625" style="159" customWidth="1"/>
    <col min="9962" max="9962" width="12.140625" style="159" bestFit="1" customWidth="1"/>
    <col min="9963" max="9963" width="9.140625" style="159" customWidth="1"/>
    <col min="9964" max="9964" width="3" style="159" bestFit="1" customWidth="1"/>
    <col min="9965" max="9965" width="7.85546875" style="159" bestFit="1" customWidth="1"/>
    <col min="9966" max="9966" width="78.140625" style="159" bestFit="1" customWidth="1"/>
    <col min="9967" max="9967" width="12.28515625" style="159" bestFit="1" customWidth="1"/>
    <col min="9968" max="9970" width="14.42578125" style="159" bestFit="1" customWidth="1"/>
    <col min="9971" max="9971" width="10.28515625" style="159" bestFit="1" customWidth="1"/>
    <col min="9972" max="9972" width="14.42578125" style="159" bestFit="1" customWidth="1"/>
    <col min="9973" max="9973" width="10.28515625" style="159" bestFit="1" customWidth="1"/>
    <col min="9974" max="9974" width="14.42578125" style="159" bestFit="1" customWidth="1"/>
    <col min="9975" max="9975" width="10.28515625" style="159" bestFit="1" customWidth="1"/>
    <col min="9976" max="9976" width="14.42578125" style="159" bestFit="1" customWidth="1"/>
    <col min="9977" max="10138" width="9.140625" style="159" customWidth="1"/>
    <col min="10139" max="10139" width="1.140625" style="159" customWidth="1"/>
    <col min="10140" max="10140" width="0.85546875" style="159" customWidth="1"/>
    <col min="10141" max="10141" width="74.5703125" style="159" customWidth="1"/>
    <col min="10142" max="10142" width="1.140625" style="159" customWidth="1"/>
    <col min="10143" max="10143" width="0.85546875" style="159" customWidth="1"/>
    <col min="10144" max="10144" width="71.7109375" style="159" customWidth="1"/>
    <col min="10145" max="10145" width="7.5703125" style="159" customWidth="1"/>
    <col min="10146" max="10146" width="8.5703125" style="159" customWidth="1"/>
    <col min="10147" max="10148" width="8.42578125" style="159" customWidth="1"/>
    <col min="10149" max="10149" width="0.28515625" style="159" customWidth="1"/>
    <col min="10150" max="10150" width="9.7109375" style="159" customWidth="1"/>
    <col min="10151" max="10151" width="11.5703125" style="159" customWidth="1"/>
    <col min="10152" max="10152" width="9" style="159" customWidth="1"/>
    <col min="10153" max="10153" width="10.85546875" style="159" customWidth="1"/>
    <col min="10154" max="10154" width="11.42578125" style="159" customWidth="1"/>
    <col min="10155" max="10155" width="12.140625" style="159" customWidth="1"/>
    <col min="10156" max="10156" width="11" style="159" customWidth="1"/>
    <col min="10157" max="10157" width="12" style="159" customWidth="1"/>
    <col min="10158" max="10161" width="9.140625" style="159" customWidth="1"/>
    <col min="10162" max="10162" width="1.7109375" style="159" customWidth="1"/>
    <col min="10163" max="10163" width="1.28515625" style="159" customWidth="1"/>
    <col min="10164" max="10164" width="74" style="159" customWidth="1"/>
    <col min="10165" max="10165" width="7.42578125" style="159" customWidth="1"/>
    <col min="10166" max="10167" width="10.42578125" style="159" customWidth="1"/>
    <col min="10168" max="10168" width="1.7109375" style="159" customWidth="1"/>
    <col min="10169" max="10169" width="1.28515625" style="159" customWidth="1"/>
    <col min="10170" max="10170" width="59" style="159" customWidth="1"/>
    <col min="10171" max="10171" width="1.7109375" style="159" customWidth="1"/>
    <col min="10172" max="10172" width="1.28515625" style="159" customWidth="1"/>
    <col min="10173" max="10173" width="73.85546875" style="159" customWidth="1"/>
    <col min="10174" max="10174" width="7.85546875" style="159" customWidth="1"/>
    <col min="10175" max="10177" width="10.140625" style="159" customWidth="1"/>
    <col min="10178" max="10178" width="0.85546875" style="159" customWidth="1"/>
    <col min="10179" max="10182" width="10.85546875" style="159" customWidth="1"/>
    <col min="10183" max="10183" width="1.7109375" style="159" customWidth="1"/>
    <col min="10184" max="10184" width="10.140625" style="159" customWidth="1"/>
    <col min="10185" max="10185" width="11.140625" style="159" customWidth="1"/>
    <col min="10186" max="10187" width="10.140625" style="159" customWidth="1"/>
    <col min="10188" max="10188" width="9.140625" style="159"/>
    <col min="10189" max="10189" width="1.7109375" style="159" customWidth="1"/>
    <col min="10190" max="10190" width="1.28515625" style="159" customWidth="1"/>
    <col min="10191" max="10191" width="73.85546875" style="159" customWidth="1"/>
    <col min="10192" max="10192" width="9.140625" style="159" customWidth="1"/>
    <col min="10193" max="10195" width="10.140625" style="159" customWidth="1"/>
    <col min="10196" max="10196" width="0.85546875" style="159" customWidth="1"/>
    <col min="10197" max="10197" width="9.42578125" style="159" customWidth="1"/>
    <col min="10198" max="10198" width="11.140625" style="159" customWidth="1"/>
    <col min="10199" max="10199" width="0.28515625" style="159" customWidth="1"/>
    <col min="10200" max="10200" width="9.42578125" style="159" customWidth="1"/>
    <col min="10201" max="10201" width="10.85546875" style="159" customWidth="1"/>
    <col min="10202" max="10202" width="0.28515625" style="159" customWidth="1"/>
    <col min="10203" max="10204" width="13.5703125" style="159" customWidth="1"/>
    <col min="10205" max="10205" width="6" style="159" customWidth="1"/>
    <col min="10206" max="10217" width="9.140625" style="159" customWidth="1"/>
    <col min="10218" max="10218" width="12.140625" style="159" bestFit="1" customWidth="1"/>
    <col min="10219" max="10219" width="9.140625" style="159" customWidth="1"/>
    <col min="10220" max="10220" width="3" style="159" bestFit="1" customWidth="1"/>
    <col min="10221" max="10221" width="7.85546875" style="159" bestFit="1" customWidth="1"/>
    <col min="10222" max="10222" width="78.140625" style="159" bestFit="1" customWidth="1"/>
    <col min="10223" max="10223" width="12.28515625" style="159" bestFit="1" customWidth="1"/>
    <col min="10224" max="10226" width="14.42578125" style="159" bestFit="1" customWidth="1"/>
    <col min="10227" max="10227" width="10.28515625" style="159" bestFit="1" customWidth="1"/>
    <col min="10228" max="10228" width="14.42578125" style="159" bestFit="1" customWidth="1"/>
    <col min="10229" max="10229" width="10.28515625" style="159" bestFit="1" customWidth="1"/>
    <col min="10230" max="10230" width="14.42578125" style="159" bestFit="1" customWidth="1"/>
    <col min="10231" max="10231" width="10.28515625" style="159" bestFit="1" customWidth="1"/>
    <col min="10232" max="10232" width="14.42578125" style="159" bestFit="1" customWidth="1"/>
    <col min="10233" max="10394" width="9.140625" style="159" customWidth="1"/>
    <col min="10395" max="10395" width="1.140625" style="159" customWidth="1"/>
    <col min="10396" max="10396" width="0.85546875" style="159" customWidth="1"/>
    <col min="10397" max="10397" width="74.5703125" style="159" customWidth="1"/>
    <col min="10398" max="10398" width="1.140625" style="159" customWidth="1"/>
    <col min="10399" max="10399" width="0.85546875" style="159" customWidth="1"/>
    <col min="10400" max="10400" width="71.7109375" style="159" customWidth="1"/>
    <col min="10401" max="10401" width="7.5703125" style="159" customWidth="1"/>
    <col min="10402" max="10402" width="8.5703125" style="159" customWidth="1"/>
    <col min="10403" max="10404" width="8.42578125" style="159" customWidth="1"/>
    <col min="10405" max="10405" width="0.28515625" style="159" customWidth="1"/>
    <col min="10406" max="10406" width="9.7109375" style="159" customWidth="1"/>
    <col min="10407" max="10407" width="11.5703125" style="159" customWidth="1"/>
    <col min="10408" max="10408" width="9" style="159" customWidth="1"/>
    <col min="10409" max="10409" width="10.85546875" style="159" customWidth="1"/>
    <col min="10410" max="10410" width="11.42578125" style="159" customWidth="1"/>
    <col min="10411" max="10411" width="12.140625" style="159" customWidth="1"/>
    <col min="10412" max="10412" width="11" style="159" customWidth="1"/>
    <col min="10413" max="10413" width="12" style="159" customWidth="1"/>
    <col min="10414" max="10417" width="9.140625" style="159" customWidth="1"/>
    <col min="10418" max="10418" width="1.7109375" style="159" customWidth="1"/>
    <col min="10419" max="10419" width="1.28515625" style="159" customWidth="1"/>
    <col min="10420" max="10420" width="74" style="159" customWidth="1"/>
    <col min="10421" max="10421" width="7.42578125" style="159" customWidth="1"/>
    <col min="10422" max="10423" width="10.42578125" style="159" customWidth="1"/>
    <col min="10424" max="10424" width="1.7109375" style="159" customWidth="1"/>
    <col min="10425" max="10425" width="1.28515625" style="159" customWidth="1"/>
    <col min="10426" max="10426" width="59" style="159" customWidth="1"/>
    <col min="10427" max="10427" width="1.7109375" style="159" customWidth="1"/>
    <col min="10428" max="10428" width="1.28515625" style="159" customWidth="1"/>
    <col min="10429" max="10429" width="73.85546875" style="159" customWidth="1"/>
    <col min="10430" max="10430" width="7.85546875" style="159" customWidth="1"/>
    <col min="10431" max="10433" width="10.140625" style="159" customWidth="1"/>
    <col min="10434" max="10434" width="0.85546875" style="159" customWidth="1"/>
    <col min="10435" max="10438" width="10.85546875" style="159" customWidth="1"/>
    <col min="10439" max="10439" width="1.7109375" style="159" customWidth="1"/>
    <col min="10440" max="10440" width="10.140625" style="159" customWidth="1"/>
    <col min="10441" max="10441" width="11.140625" style="159" customWidth="1"/>
    <col min="10442" max="10443" width="10.140625" style="159" customWidth="1"/>
    <col min="10444" max="10444" width="9.140625" style="159"/>
    <col min="10445" max="10445" width="1.7109375" style="159" customWidth="1"/>
    <col min="10446" max="10446" width="1.28515625" style="159" customWidth="1"/>
    <col min="10447" max="10447" width="73.85546875" style="159" customWidth="1"/>
    <col min="10448" max="10448" width="9.140625" style="159" customWidth="1"/>
    <col min="10449" max="10451" width="10.140625" style="159" customWidth="1"/>
    <col min="10452" max="10452" width="0.85546875" style="159" customWidth="1"/>
    <col min="10453" max="10453" width="9.42578125" style="159" customWidth="1"/>
    <col min="10454" max="10454" width="11.140625" style="159" customWidth="1"/>
    <col min="10455" max="10455" width="0.28515625" style="159" customWidth="1"/>
    <col min="10456" max="10456" width="9.42578125" style="159" customWidth="1"/>
    <col min="10457" max="10457" width="10.85546875" style="159" customWidth="1"/>
    <col min="10458" max="10458" width="0.28515625" style="159" customWidth="1"/>
    <col min="10459" max="10460" width="13.5703125" style="159" customWidth="1"/>
    <col min="10461" max="10461" width="6" style="159" customWidth="1"/>
    <col min="10462" max="10473" width="9.140625" style="159" customWidth="1"/>
    <col min="10474" max="10474" width="12.140625" style="159" bestFit="1" customWidth="1"/>
    <col min="10475" max="10475" width="9.140625" style="159" customWidth="1"/>
    <col min="10476" max="10476" width="3" style="159" bestFit="1" customWidth="1"/>
    <col min="10477" max="10477" width="7.85546875" style="159" bestFit="1" customWidth="1"/>
    <col min="10478" max="10478" width="78.140625" style="159" bestFit="1" customWidth="1"/>
    <col min="10479" max="10479" width="12.28515625" style="159" bestFit="1" customWidth="1"/>
    <col min="10480" max="10482" width="14.42578125" style="159" bestFit="1" customWidth="1"/>
    <col min="10483" max="10483" width="10.28515625" style="159" bestFit="1" customWidth="1"/>
    <col min="10484" max="10484" width="14.42578125" style="159" bestFit="1" customWidth="1"/>
    <col min="10485" max="10485" width="10.28515625" style="159" bestFit="1" customWidth="1"/>
    <col min="10486" max="10486" width="14.42578125" style="159" bestFit="1" customWidth="1"/>
    <col min="10487" max="10487" width="10.28515625" style="159" bestFit="1" customWidth="1"/>
    <col min="10488" max="10488" width="14.42578125" style="159" bestFit="1" customWidth="1"/>
    <col min="10489" max="10650" width="9.140625" style="159" customWidth="1"/>
    <col min="10651" max="10651" width="1.140625" style="159" customWidth="1"/>
    <col min="10652" max="10652" width="0.85546875" style="159" customWidth="1"/>
    <col min="10653" max="10653" width="74.5703125" style="159" customWidth="1"/>
    <col min="10654" max="10654" width="1.140625" style="159" customWidth="1"/>
    <col min="10655" max="10655" width="0.85546875" style="159" customWidth="1"/>
    <col min="10656" max="10656" width="71.7109375" style="159" customWidth="1"/>
    <col min="10657" max="10657" width="7.5703125" style="159" customWidth="1"/>
    <col min="10658" max="10658" width="8.5703125" style="159" customWidth="1"/>
    <col min="10659" max="10660" width="8.42578125" style="159" customWidth="1"/>
    <col min="10661" max="10661" width="0.28515625" style="159" customWidth="1"/>
    <col min="10662" max="10662" width="9.7109375" style="159" customWidth="1"/>
    <col min="10663" max="10663" width="11.5703125" style="159" customWidth="1"/>
    <col min="10664" max="10664" width="9" style="159" customWidth="1"/>
    <col min="10665" max="10665" width="10.85546875" style="159" customWidth="1"/>
    <col min="10666" max="10666" width="11.42578125" style="159" customWidth="1"/>
    <col min="10667" max="10667" width="12.140625" style="159" customWidth="1"/>
    <col min="10668" max="10668" width="11" style="159" customWidth="1"/>
    <col min="10669" max="10669" width="12" style="159" customWidth="1"/>
    <col min="10670" max="10673" width="9.140625" style="159" customWidth="1"/>
    <col min="10674" max="10674" width="1.7109375" style="159" customWidth="1"/>
    <col min="10675" max="10675" width="1.28515625" style="159" customWidth="1"/>
    <col min="10676" max="10676" width="74" style="159" customWidth="1"/>
    <col min="10677" max="10677" width="7.42578125" style="159" customWidth="1"/>
    <col min="10678" max="10679" width="10.42578125" style="159" customWidth="1"/>
    <col min="10680" max="10680" width="1.7109375" style="159" customWidth="1"/>
    <col min="10681" max="10681" width="1.28515625" style="159" customWidth="1"/>
    <col min="10682" max="10682" width="59" style="159" customWidth="1"/>
    <col min="10683" max="10683" width="1.7109375" style="159" customWidth="1"/>
    <col min="10684" max="10684" width="1.28515625" style="159" customWidth="1"/>
    <col min="10685" max="10685" width="73.85546875" style="159" customWidth="1"/>
    <col min="10686" max="10686" width="7.85546875" style="159" customWidth="1"/>
    <col min="10687" max="10689" width="10.140625" style="159" customWidth="1"/>
    <col min="10690" max="10690" width="0.85546875" style="159" customWidth="1"/>
    <col min="10691" max="10694" width="10.85546875" style="159" customWidth="1"/>
    <col min="10695" max="10695" width="1.7109375" style="159" customWidth="1"/>
    <col min="10696" max="10696" width="10.140625" style="159" customWidth="1"/>
    <col min="10697" max="10697" width="11.140625" style="159" customWidth="1"/>
    <col min="10698" max="10699" width="10.140625" style="159" customWidth="1"/>
    <col min="10700" max="10700" width="9.140625" style="159"/>
    <col min="10701" max="10701" width="1.7109375" style="159" customWidth="1"/>
    <col min="10702" max="10702" width="1.28515625" style="159" customWidth="1"/>
    <col min="10703" max="10703" width="73.85546875" style="159" customWidth="1"/>
    <col min="10704" max="10704" width="9.140625" style="159" customWidth="1"/>
    <col min="10705" max="10707" width="10.140625" style="159" customWidth="1"/>
    <col min="10708" max="10708" width="0.85546875" style="159" customWidth="1"/>
    <col min="10709" max="10709" width="9.42578125" style="159" customWidth="1"/>
    <col min="10710" max="10710" width="11.140625" style="159" customWidth="1"/>
    <col min="10711" max="10711" width="0.28515625" style="159" customWidth="1"/>
    <col min="10712" max="10712" width="9.42578125" style="159" customWidth="1"/>
    <col min="10713" max="10713" width="10.85546875" style="159" customWidth="1"/>
    <col min="10714" max="10714" width="0.28515625" style="159" customWidth="1"/>
    <col min="10715" max="10716" width="13.5703125" style="159" customWidth="1"/>
    <col min="10717" max="10717" width="6" style="159" customWidth="1"/>
    <col min="10718" max="10729" width="9.140625" style="159" customWidth="1"/>
    <col min="10730" max="10730" width="12.140625" style="159" bestFit="1" customWidth="1"/>
    <col min="10731" max="10731" width="9.140625" style="159" customWidth="1"/>
    <col min="10732" max="10732" width="3" style="159" bestFit="1" customWidth="1"/>
    <col min="10733" max="10733" width="7.85546875" style="159" bestFit="1" customWidth="1"/>
    <col min="10734" max="10734" width="78.140625" style="159" bestFit="1" customWidth="1"/>
    <col min="10735" max="10735" width="12.28515625" style="159" bestFit="1" customWidth="1"/>
    <col min="10736" max="10738" width="14.42578125" style="159" bestFit="1" customWidth="1"/>
    <col min="10739" max="10739" width="10.28515625" style="159" bestFit="1" customWidth="1"/>
    <col min="10740" max="10740" width="14.42578125" style="159" bestFit="1" customWidth="1"/>
    <col min="10741" max="10741" width="10.28515625" style="159" bestFit="1" customWidth="1"/>
    <col min="10742" max="10742" width="14.42578125" style="159" bestFit="1" customWidth="1"/>
    <col min="10743" max="10743" width="10.28515625" style="159" bestFit="1" customWidth="1"/>
    <col min="10744" max="10744" width="14.42578125" style="159" bestFit="1" customWidth="1"/>
    <col min="10745" max="10906" width="9.140625" style="159" customWidth="1"/>
    <col min="10907" max="10907" width="1.140625" style="159" customWidth="1"/>
    <col min="10908" max="10908" width="0.85546875" style="159" customWidth="1"/>
    <col min="10909" max="10909" width="74.5703125" style="159" customWidth="1"/>
    <col min="10910" max="10910" width="1.140625" style="159" customWidth="1"/>
    <col min="10911" max="10911" width="0.85546875" style="159" customWidth="1"/>
    <col min="10912" max="10912" width="71.7109375" style="159" customWidth="1"/>
    <col min="10913" max="10913" width="7.5703125" style="159" customWidth="1"/>
    <col min="10914" max="10914" width="8.5703125" style="159" customWidth="1"/>
    <col min="10915" max="10916" width="8.42578125" style="159" customWidth="1"/>
    <col min="10917" max="10917" width="0.28515625" style="159" customWidth="1"/>
    <col min="10918" max="10918" width="9.7109375" style="159" customWidth="1"/>
    <col min="10919" max="10919" width="11.5703125" style="159" customWidth="1"/>
    <col min="10920" max="10920" width="9" style="159" customWidth="1"/>
    <col min="10921" max="10921" width="10.85546875" style="159" customWidth="1"/>
    <col min="10922" max="10922" width="11.42578125" style="159" customWidth="1"/>
    <col min="10923" max="10923" width="12.140625" style="159" customWidth="1"/>
    <col min="10924" max="10924" width="11" style="159" customWidth="1"/>
    <col min="10925" max="10925" width="12" style="159" customWidth="1"/>
    <col min="10926" max="10929" width="9.140625" style="159" customWidth="1"/>
    <col min="10930" max="10930" width="1.7109375" style="159" customWidth="1"/>
    <col min="10931" max="10931" width="1.28515625" style="159" customWidth="1"/>
    <col min="10932" max="10932" width="74" style="159" customWidth="1"/>
    <col min="10933" max="10933" width="7.42578125" style="159" customWidth="1"/>
    <col min="10934" max="10935" width="10.42578125" style="159" customWidth="1"/>
    <col min="10936" max="10936" width="1.7109375" style="159" customWidth="1"/>
    <col min="10937" max="10937" width="1.28515625" style="159" customWidth="1"/>
    <col min="10938" max="10938" width="59" style="159" customWidth="1"/>
    <col min="10939" max="10939" width="1.7109375" style="159" customWidth="1"/>
    <col min="10940" max="10940" width="1.28515625" style="159" customWidth="1"/>
    <col min="10941" max="10941" width="73.85546875" style="159" customWidth="1"/>
    <col min="10942" max="10942" width="7.85546875" style="159" customWidth="1"/>
    <col min="10943" max="10945" width="10.140625" style="159" customWidth="1"/>
    <col min="10946" max="10946" width="0.85546875" style="159" customWidth="1"/>
    <col min="10947" max="10950" width="10.85546875" style="159" customWidth="1"/>
    <col min="10951" max="10951" width="1.7109375" style="159" customWidth="1"/>
    <col min="10952" max="10952" width="10.140625" style="159" customWidth="1"/>
    <col min="10953" max="10953" width="11.140625" style="159" customWidth="1"/>
    <col min="10954" max="10955" width="10.140625" style="159" customWidth="1"/>
    <col min="10956" max="10956" width="9.140625" style="159"/>
    <col min="10957" max="10957" width="1.7109375" style="159" customWidth="1"/>
    <col min="10958" max="10958" width="1.28515625" style="159" customWidth="1"/>
    <col min="10959" max="10959" width="73.85546875" style="159" customWidth="1"/>
    <col min="10960" max="10960" width="9.140625" style="159" customWidth="1"/>
    <col min="10961" max="10963" width="10.140625" style="159" customWidth="1"/>
    <col min="10964" max="10964" width="0.85546875" style="159" customWidth="1"/>
    <col min="10965" max="10965" width="9.42578125" style="159" customWidth="1"/>
    <col min="10966" max="10966" width="11.140625" style="159" customWidth="1"/>
    <col min="10967" max="10967" width="0.28515625" style="159" customWidth="1"/>
    <col min="10968" max="10968" width="9.42578125" style="159" customWidth="1"/>
    <col min="10969" max="10969" width="10.85546875" style="159" customWidth="1"/>
    <col min="10970" max="10970" width="0.28515625" style="159" customWidth="1"/>
    <col min="10971" max="10972" width="13.5703125" style="159" customWidth="1"/>
    <col min="10973" max="10973" width="6" style="159" customWidth="1"/>
    <col min="10974" max="10985" width="9.140625" style="159" customWidth="1"/>
    <col min="10986" max="10986" width="12.140625" style="159" bestFit="1" customWidth="1"/>
    <col min="10987" max="10987" width="9.140625" style="159" customWidth="1"/>
    <col min="10988" max="10988" width="3" style="159" bestFit="1" customWidth="1"/>
    <col min="10989" max="10989" width="7.85546875" style="159" bestFit="1" customWidth="1"/>
    <col min="10990" max="10990" width="78.140625" style="159" bestFit="1" customWidth="1"/>
    <col min="10991" max="10991" width="12.28515625" style="159" bestFit="1" customWidth="1"/>
    <col min="10992" max="10994" width="14.42578125" style="159" bestFit="1" customWidth="1"/>
    <col min="10995" max="10995" width="10.28515625" style="159" bestFit="1" customWidth="1"/>
    <col min="10996" max="10996" width="14.42578125" style="159" bestFit="1" customWidth="1"/>
    <col min="10997" max="10997" width="10.28515625" style="159" bestFit="1" customWidth="1"/>
    <col min="10998" max="10998" width="14.42578125" style="159" bestFit="1" customWidth="1"/>
    <col min="10999" max="10999" width="10.28515625" style="159" bestFit="1" customWidth="1"/>
    <col min="11000" max="11000" width="14.42578125" style="159" bestFit="1" customWidth="1"/>
    <col min="11001" max="11162" width="9.140625" style="159" customWidth="1"/>
    <col min="11163" max="11163" width="1.140625" style="159" customWidth="1"/>
    <col min="11164" max="11164" width="0.85546875" style="159" customWidth="1"/>
    <col min="11165" max="11165" width="74.5703125" style="159" customWidth="1"/>
    <col min="11166" max="11166" width="1.140625" style="159" customWidth="1"/>
    <col min="11167" max="11167" width="0.85546875" style="159" customWidth="1"/>
    <col min="11168" max="11168" width="71.7109375" style="159" customWidth="1"/>
    <col min="11169" max="11169" width="7.5703125" style="159" customWidth="1"/>
    <col min="11170" max="11170" width="8.5703125" style="159" customWidth="1"/>
    <col min="11171" max="11172" width="8.42578125" style="159" customWidth="1"/>
    <col min="11173" max="11173" width="0.28515625" style="159" customWidth="1"/>
    <col min="11174" max="11174" width="9.7109375" style="159" customWidth="1"/>
    <col min="11175" max="11175" width="11.5703125" style="159" customWidth="1"/>
    <col min="11176" max="11176" width="9" style="159" customWidth="1"/>
    <col min="11177" max="11177" width="10.85546875" style="159" customWidth="1"/>
    <col min="11178" max="11178" width="11.42578125" style="159" customWidth="1"/>
    <col min="11179" max="11179" width="12.140625" style="159" customWidth="1"/>
    <col min="11180" max="11180" width="11" style="159" customWidth="1"/>
    <col min="11181" max="11181" width="12" style="159" customWidth="1"/>
    <col min="11182" max="11185" width="9.140625" style="159" customWidth="1"/>
    <col min="11186" max="11186" width="1.7109375" style="159" customWidth="1"/>
    <col min="11187" max="11187" width="1.28515625" style="159" customWidth="1"/>
    <col min="11188" max="11188" width="74" style="159" customWidth="1"/>
    <col min="11189" max="11189" width="7.42578125" style="159" customWidth="1"/>
    <col min="11190" max="11191" width="10.42578125" style="159" customWidth="1"/>
    <col min="11192" max="11192" width="1.7109375" style="159" customWidth="1"/>
    <col min="11193" max="11193" width="1.28515625" style="159" customWidth="1"/>
    <col min="11194" max="11194" width="59" style="159" customWidth="1"/>
    <col min="11195" max="11195" width="1.7109375" style="159" customWidth="1"/>
    <col min="11196" max="11196" width="1.28515625" style="159" customWidth="1"/>
    <col min="11197" max="11197" width="73.85546875" style="159" customWidth="1"/>
    <col min="11198" max="11198" width="7.85546875" style="159" customWidth="1"/>
    <col min="11199" max="11201" width="10.140625" style="159" customWidth="1"/>
    <col min="11202" max="11202" width="0.85546875" style="159" customWidth="1"/>
    <col min="11203" max="11206" width="10.85546875" style="159" customWidth="1"/>
    <col min="11207" max="11207" width="1.7109375" style="159" customWidth="1"/>
    <col min="11208" max="11208" width="10.140625" style="159" customWidth="1"/>
    <col min="11209" max="11209" width="11.140625" style="159" customWidth="1"/>
    <col min="11210" max="11211" width="10.140625" style="159" customWidth="1"/>
    <col min="11212" max="11212" width="9.140625" style="159"/>
    <col min="11213" max="11213" width="1.7109375" style="159" customWidth="1"/>
    <col min="11214" max="11214" width="1.28515625" style="159" customWidth="1"/>
    <col min="11215" max="11215" width="73.85546875" style="159" customWidth="1"/>
    <col min="11216" max="11216" width="9.140625" style="159" customWidth="1"/>
    <col min="11217" max="11219" width="10.140625" style="159" customWidth="1"/>
    <col min="11220" max="11220" width="0.85546875" style="159" customWidth="1"/>
    <col min="11221" max="11221" width="9.42578125" style="159" customWidth="1"/>
    <col min="11222" max="11222" width="11.140625" style="159" customWidth="1"/>
    <col min="11223" max="11223" width="0.28515625" style="159" customWidth="1"/>
    <col min="11224" max="11224" width="9.42578125" style="159" customWidth="1"/>
    <col min="11225" max="11225" width="10.85546875" style="159" customWidth="1"/>
    <col min="11226" max="11226" width="0.28515625" style="159" customWidth="1"/>
    <col min="11227" max="11228" width="13.5703125" style="159" customWidth="1"/>
    <col min="11229" max="11229" width="6" style="159" customWidth="1"/>
    <col min="11230" max="11241" width="9.140625" style="159" customWidth="1"/>
    <col min="11242" max="11242" width="12.140625" style="159" bestFit="1" customWidth="1"/>
    <col min="11243" max="11243" width="9.140625" style="159" customWidth="1"/>
    <col min="11244" max="11244" width="3" style="159" bestFit="1" customWidth="1"/>
    <col min="11245" max="11245" width="7.85546875" style="159" bestFit="1" customWidth="1"/>
    <col min="11246" max="11246" width="78.140625" style="159" bestFit="1" customWidth="1"/>
    <col min="11247" max="11247" width="12.28515625" style="159" bestFit="1" customWidth="1"/>
    <col min="11248" max="11250" width="14.42578125" style="159" bestFit="1" customWidth="1"/>
    <col min="11251" max="11251" width="10.28515625" style="159" bestFit="1" customWidth="1"/>
    <col min="11252" max="11252" width="14.42578125" style="159" bestFit="1" customWidth="1"/>
    <col min="11253" max="11253" width="10.28515625" style="159" bestFit="1" customWidth="1"/>
    <col min="11254" max="11254" width="14.42578125" style="159" bestFit="1" customWidth="1"/>
    <col min="11255" max="11255" width="10.28515625" style="159" bestFit="1" customWidth="1"/>
    <col min="11256" max="11256" width="14.42578125" style="159" bestFit="1" customWidth="1"/>
    <col min="11257" max="11418" width="9.140625" style="159" customWidth="1"/>
    <col min="11419" max="11419" width="1.140625" style="159" customWidth="1"/>
    <col min="11420" max="11420" width="0.85546875" style="159" customWidth="1"/>
    <col min="11421" max="11421" width="74.5703125" style="159" customWidth="1"/>
    <col min="11422" max="11422" width="1.140625" style="159" customWidth="1"/>
    <col min="11423" max="11423" width="0.85546875" style="159" customWidth="1"/>
    <col min="11424" max="11424" width="71.7109375" style="159" customWidth="1"/>
    <col min="11425" max="11425" width="7.5703125" style="159" customWidth="1"/>
    <col min="11426" max="11426" width="8.5703125" style="159" customWidth="1"/>
    <col min="11427" max="11428" width="8.42578125" style="159" customWidth="1"/>
    <col min="11429" max="11429" width="0.28515625" style="159" customWidth="1"/>
    <col min="11430" max="11430" width="9.7109375" style="159" customWidth="1"/>
    <col min="11431" max="11431" width="11.5703125" style="159" customWidth="1"/>
    <col min="11432" max="11432" width="9" style="159" customWidth="1"/>
    <col min="11433" max="11433" width="10.85546875" style="159" customWidth="1"/>
    <col min="11434" max="11434" width="11.42578125" style="159" customWidth="1"/>
    <col min="11435" max="11435" width="12.140625" style="159" customWidth="1"/>
    <col min="11436" max="11436" width="11" style="159" customWidth="1"/>
    <col min="11437" max="11437" width="12" style="159" customWidth="1"/>
    <col min="11438" max="11441" width="9.140625" style="159" customWidth="1"/>
    <col min="11442" max="11442" width="1.7109375" style="159" customWidth="1"/>
    <col min="11443" max="11443" width="1.28515625" style="159" customWidth="1"/>
    <col min="11444" max="11444" width="74" style="159" customWidth="1"/>
    <col min="11445" max="11445" width="7.42578125" style="159" customWidth="1"/>
    <col min="11446" max="11447" width="10.42578125" style="159" customWidth="1"/>
    <col min="11448" max="11448" width="1.7109375" style="159" customWidth="1"/>
    <col min="11449" max="11449" width="1.28515625" style="159" customWidth="1"/>
    <col min="11450" max="11450" width="59" style="159" customWidth="1"/>
    <col min="11451" max="11451" width="1.7109375" style="159" customWidth="1"/>
    <col min="11452" max="11452" width="1.28515625" style="159" customWidth="1"/>
    <col min="11453" max="11453" width="73.85546875" style="159" customWidth="1"/>
    <col min="11454" max="11454" width="7.85546875" style="159" customWidth="1"/>
    <col min="11455" max="11457" width="10.140625" style="159" customWidth="1"/>
    <col min="11458" max="11458" width="0.85546875" style="159" customWidth="1"/>
    <col min="11459" max="11462" width="10.85546875" style="159" customWidth="1"/>
    <col min="11463" max="11463" width="1.7109375" style="159" customWidth="1"/>
    <col min="11464" max="11464" width="10.140625" style="159" customWidth="1"/>
    <col min="11465" max="11465" width="11.140625" style="159" customWidth="1"/>
    <col min="11466" max="11467" width="10.140625" style="159" customWidth="1"/>
    <col min="11468" max="11468" width="9.140625" style="159"/>
    <col min="11469" max="11469" width="1.7109375" style="159" customWidth="1"/>
    <col min="11470" max="11470" width="1.28515625" style="159" customWidth="1"/>
    <col min="11471" max="11471" width="73.85546875" style="159" customWidth="1"/>
    <col min="11472" max="11472" width="9.140625" style="159" customWidth="1"/>
    <col min="11473" max="11475" width="10.140625" style="159" customWidth="1"/>
    <col min="11476" max="11476" width="0.85546875" style="159" customWidth="1"/>
    <col min="11477" max="11477" width="9.42578125" style="159" customWidth="1"/>
    <col min="11478" max="11478" width="11.140625" style="159" customWidth="1"/>
    <col min="11479" max="11479" width="0.28515625" style="159" customWidth="1"/>
    <col min="11480" max="11480" width="9.42578125" style="159" customWidth="1"/>
    <col min="11481" max="11481" width="10.85546875" style="159" customWidth="1"/>
    <col min="11482" max="11482" width="0.28515625" style="159" customWidth="1"/>
    <col min="11483" max="11484" width="13.5703125" style="159" customWidth="1"/>
    <col min="11485" max="11485" width="6" style="159" customWidth="1"/>
    <col min="11486" max="11497" width="9.140625" style="159" customWidth="1"/>
    <col min="11498" max="11498" width="12.140625" style="159" bestFit="1" customWidth="1"/>
    <col min="11499" max="11499" width="9.140625" style="159" customWidth="1"/>
    <col min="11500" max="11500" width="3" style="159" bestFit="1" customWidth="1"/>
    <col min="11501" max="11501" width="7.85546875" style="159" bestFit="1" customWidth="1"/>
    <col min="11502" max="11502" width="78.140625" style="159" bestFit="1" customWidth="1"/>
    <col min="11503" max="11503" width="12.28515625" style="159" bestFit="1" customWidth="1"/>
    <col min="11504" max="11506" width="14.42578125" style="159" bestFit="1" customWidth="1"/>
    <col min="11507" max="11507" width="10.28515625" style="159" bestFit="1" customWidth="1"/>
    <col min="11508" max="11508" width="14.42578125" style="159" bestFit="1" customWidth="1"/>
    <col min="11509" max="11509" width="10.28515625" style="159" bestFit="1" customWidth="1"/>
    <col min="11510" max="11510" width="14.42578125" style="159" bestFit="1" customWidth="1"/>
    <col min="11511" max="11511" width="10.28515625" style="159" bestFit="1" customWidth="1"/>
    <col min="11512" max="11512" width="14.42578125" style="159" bestFit="1" customWidth="1"/>
    <col min="11513" max="11674" width="9.140625" style="159" customWidth="1"/>
    <col min="11675" max="11675" width="1.140625" style="159" customWidth="1"/>
    <col min="11676" max="11676" width="0.85546875" style="159" customWidth="1"/>
    <col min="11677" max="11677" width="74.5703125" style="159" customWidth="1"/>
    <col min="11678" max="11678" width="1.140625" style="159" customWidth="1"/>
    <col min="11679" max="11679" width="0.85546875" style="159" customWidth="1"/>
    <col min="11680" max="11680" width="71.7109375" style="159" customWidth="1"/>
    <col min="11681" max="11681" width="7.5703125" style="159" customWidth="1"/>
    <col min="11682" max="11682" width="8.5703125" style="159" customWidth="1"/>
    <col min="11683" max="11684" width="8.42578125" style="159" customWidth="1"/>
    <col min="11685" max="11685" width="0.28515625" style="159" customWidth="1"/>
    <col min="11686" max="11686" width="9.7109375" style="159" customWidth="1"/>
    <col min="11687" max="11687" width="11.5703125" style="159" customWidth="1"/>
    <col min="11688" max="11688" width="9" style="159" customWidth="1"/>
    <col min="11689" max="11689" width="10.85546875" style="159" customWidth="1"/>
    <col min="11690" max="11690" width="11.42578125" style="159" customWidth="1"/>
    <col min="11691" max="11691" width="12.140625" style="159" customWidth="1"/>
    <col min="11692" max="11692" width="11" style="159" customWidth="1"/>
    <col min="11693" max="11693" width="12" style="159" customWidth="1"/>
    <col min="11694" max="11697" width="9.140625" style="159" customWidth="1"/>
    <col min="11698" max="11698" width="1.7109375" style="159" customWidth="1"/>
    <col min="11699" max="11699" width="1.28515625" style="159" customWidth="1"/>
    <col min="11700" max="11700" width="74" style="159" customWidth="1"/>
    <col min="11701" max="11701" width="7.42578125" style="159" customWidth="1"/>
    <col min="11702" max="11703" width="10.42578125" style="159" customWidth="1"/>
    <col min="11704" max="11704" width="1.7109375" style="159" customWidth="1"/>
    <col min="11705" max="11705" width="1.28515625" style="159" customWidth="1"/>
    <col min="11706" max="11706" width="59" style="159" customWidth="1"/>
    <col min="11707" max="11707" width="1.7109375" style="159" customWidth="1"/>
    <col min="11708" max="11708" width="1.28515625" style="159" customWidth="1"/>
    <col min="11709" max="11709" width="73.85546875" style="159" customWidth="1"/>
    <col min="11710" max="11710" width="7.85546875" style="159" customWidth="1"/>
    <col min="11711" max="11713" width="10.140625" style="159" customWidth="1"/>
    <col min="11714" max="11714" width="0.85546875" style="159" customWidth="1"/>
    <col min="11715" max="11718" width="10.85546875" style="159" customWidth="1"/>
    <col min="11719" max="11719" width="1.7109375" style="159" customWidth="1"/>
    <col min="11720" max="11720" width="10.140625" style="159" customWidth="1"/>
    <col min="11721" max="11721" width="11.140625" style="159" customWidth="1"/>
    <col min="11722" max="11723" width="10.140625" style="159" customWidth="1"/>
    <col min="11724" max="11724" width="9.140625" style="159"/>
    <col min="11725" max="11725" width="1.7109375" style="159" customWidth="1"/>
    <col min="11726" max="11726" width="1.28515625" style="159" customWidth="1"/>
    <col min="11727" max="11727" width="73.85546875" style="159" customWidth="1"/>
    <col min="11728" max="11728" width="9.140625" style="159" customWidth="1"/>
    <col min="11729" max="11731" width="10.140625" style="159" customWidth="1"/>
    <col min="11732" max="11732" width="0.85546875" style="159" customWidth="1"/>
    <col min="11733" max="11733" width="9.42578125" style="159" customWidth="1"/>
    <col min="11734" max="11734" width="11.140625" style="159" customWidth="1"/>
    <col min="11735" max="11735" width="0.28515625" style="159" customWidth="1"/>
    <col min="11736" max="11736" width="9.42578125" style="159" customWidth="1"/>
    <col min="11737" max="11737" width="10.85546875" style="159" customWidth="1"/>
    <col min="11738" max="11738" width="0.28515625" style="159" customWidth="1"/>
    <col min="11739" max="11740" width="13.5703125" style="159" customWidth="1"/>
    <col min="11741" max="11741" width="6" style="159" customWidth="1"/>
    <col min="11742" max="11753" width="9.140625" style="159" customWidth="1"/>
    <col min="11754" max="11754" width="12.140625" style="159" bestFit="1" customWidth="1"/>
    <col min="11755" max="11755" width="9.140625" style="159" customWidth="1"/>
    <col min="11756" max="11756" width="3" style="159" bestFit="1" customWidth="1"/>
    <col min="11757" max="11757" width="7.85546875" style="159" bestFit="1" customWidth="1"/>
    <col min="11758" max="11758" width="78.140625" style="159" bestFit="1" customWidth="1"/>
    <col min="11759" max="11759" width="12.28515625" style="159" bestFit="1" customWidth="1"/>
    <col min="11760" max="11762" width="14.42578125" style="159" bestFit="1" customWidth="1"/>
    <col min="11763" max="11763" width="10.28515625" style="159" bestFit="1" customWidth="1"/>
    <col min="11764" max="11764" width="14.42578125" style="159" bestFit="1" customWidth="1"/>
    <col min="11765" max="11765" width="10.28515625" style="159" bestFit="1" customWidth="1"/>
    <col min="11766" max="11766" width="14.42578125" style="159" bestFit="1" customWidth="1"/>
    <col min="11767" max="11767" width="10.28515625" style="159" bestFit="1" customWidth="1"/>
    <col min="11768" max="11768" width="14.42578125" style="159" bestFit="1" customWidth="1"/>
    <col min="11769" max="11930" width="9.140625" style="159" customWidth="1"/>
    <col min="11931" max="11931" width="1.140625" style="159" customWidth="1"/>
    <col min="11932" max="11932" width="0.85546875" style="159" customWidth="1"/>
    <col min="11933" max="11933" width="74.5703125" style="159" customWidth="1"/>
    <col min="11934" max="11934" width="1.140625" style="159" customWidth="1"/>
    <col min="11935" max="11935" width="0.85546875" style="159" customWidth="1"/>
    <col min="11936" max="11936" width="71.7109375" style="159" customWidth="1"/>
    <col min="11937" max="11937" width="7.5703125" style="159" customWidth="1"/>
    <col min="11938" max="11938" width="8.5703125" style="159" customWidth="1"/>
    <col min="11939" max="11940" width="8.42578125" style="159" customWidth="1"/>
    <col min="11941" max="11941" width="0.28515625" style="159" customWidth="1"/>
    <col min="11942" max="11942" width="9.7109375" style="159" customWidth="1"/>
    <col min="11943" max="11943" width="11.5703125" style="159" customWidth="1"/>
    <col min="11944" max="11944" width="9" style="159" customWidth="1"/>
    <col min="11945" max="11945" width="10.85546875" style="159" customWidth="1"/>
    <col min="11946" max="11946" width="11.42578125" style="159" customWidth="1"/>
    <col min="11947" max="11947" width="12.140625" style="159" customWidth="1"/>
    <col min="11948" max="11948" width="11" style="159" customWidth="1"/>
    <col min="11949" max="11949" width="12" style="159" customWidth="1"/>
    <col min="11950" max="11953" width="9.140625" style="159" customWidth="1"/>
    <col min="11954" max="11954" width="1.7109375" style="159" customWidth="1"/>
    <col min="11955" max="11955" width="1.28515625" style="159" customWidth="1"/>
    <col min="11956" max="11956" width="74" style="159" customWidth="1"/>
    <col min="11957" max="11957" width="7.42578125" style="159" customWidth="1"/>
    <col min="11958" max="11959" width="10.42578125" style="159" customWidth="1"/>
    <col min="11960" max="11960" width="1.7109375" style="159" customWidth="1"/>
    <col min="11961" max="11961" width="1.28515625" style="159" customWidth="1"/>
    <col min="11962" max="11962" width="59" style="159" customWidth="1"/>
    <col min="11963" max="11963" width="1.7109375" style="159" customWidth="1"/>
    <col min="11964" max="11964" width="1.28515625" style="159" customWidth="1"/>
    <col min="11965" max="11965" width="73.85546875" style="159" customWidth="1"/>
    <col min="11966" max="11966" width="7.85546875" style="159" customWidth="1"/>
    <col min="11967" max="11969" width="10.140625" style="159" customWidth="1"/>
    <col min="11970" max="11970" width="0.85546875" style="159" customWidth="1"/>
    <col min="11971" max="11974" width="10.85546875" style="159" customWidth="1"/>
    <col min="11975" max="11975" width="1.7109375" style="159" customWidth="1"/>
    <col min="11976" max="11976" width="10.140625" style="159" customWidth="1"/>
    <col min="11977" max="11977" width="11.140625" style="159" customWidth="1"/>
    <col min="11978" max="11979" width="10.140625" style="159" customWidth="1"/>
    <col min="11980" max="11980" width="9.140625" style="159"/>
    <col min="11981" max="11981" width="1.7109375" style="159" customWidth="1"/>
    <col min="11982" max="11982" width="1.28515625" style="159" customWidth="1"/>
    <col min="11983" max="11983" width="73.85546875" style="159" customWidth="1"/>
    <col min="11984" max="11984" width="9.140625" style="159" customWidth="1"/>
    <col min="11985" max="11987" width="10.140625" style="159" customWidth="1"/>
    <col min="11988" max="11988" width="0.85546875" style="159" customWidth="1"/>
    <col min="11989" max="11989" width="9.42578125" style="159" customWidth="1"/>
    <col min="11990" max="11990" width="11.140625" style="159" customWidth="1"/>
    <col min="11991" max="11991" width="0.28515625" style="159" customWidth="1"/>
    <col min="11992" max="11992" width="9.42578125" style="159" customWidth="1"/>
    <col min="11993" max="11993" width="10.85546875" style="159" customWidth="1"/>
    <col min="11994" max="11994" width="0.28515625" style="159" customWidth="1"/>
    <col min="11995" max="11996" width="13.5703125" style="159" customWidth="1"/>
    <col min="11997" max="11997" width="6" style="159" customWidth="1"/>
    <col min="11998" max="12009" width="9.140625" style="159" customWidth="1"/>
    <col min="12010" max="12010" width="12.140625" style="159" bestFit="1" customWidth="1"/>
    <col min="12011" max="12011" width="9.140625" style="159" customWidth="1"/>
    <col min="12012" max="12012" width="3" style="159" bestFit="1" customWidth="1"/>
    <col min="12013" max="12013" width="7.85546875" style="159" bestFit="1" customWidth="1"/>
    <col min="12014" max="12014" width="78.140625" style="159" bestFit="1" customWidth="1"/>
    <col min="12015" max="12015" width="12.28515625" style="159" bestFit="1" customWidth="1"/>
    <col min="12016" max="12018" width="14.42578125" style="159" bestFit="1" customWidth="1"/>
    <col min="12019" max="12019" width="10.28515625" style="159" bestFit="1" customWidth="1"/>
    <col min="12020" max="12020" width="14.42578125" style="159" bestFit="1" customWidth="1"/>
    <col min="12021" max="12021" width="10.28515625" style="159" bestFit="1" customWidth="1"/>
    <col min="12022" max="12022" width="14.42578125" style="159" bestFit="1" customWidth="1"/>
    <col min="12023" max="12023" width="10.28515625" style="159" bestFit="1" customWidth="1"/>
    <col min="12024" max="12024" width="14.42578125" style="159" bestFit="1" customWidth="1"/>
    <col min="12025" max="12186" width="9.140625" style="159" customWidth="1"/>
    <col min="12187" max="12187" width="1.140625" style="159" customWidth="1"/>
    <col min="12188" max="12188" width="0.85546875" style="159" customWidth="1"/>
    <col min="12189" max="12189" width="74.5703125" style="159" customWidth="1"/>
    <col min="12190" max="12190" width="1.140625" style="159" customWidth="1"/>
    <col min="12191" max="12191" width="0.85546875" style="159" customWidth="1"/>
    <col min="12192" max="12192" width="71.7109375" style="159" customWidth="1"/>
    <col min="12193" max="12193" width="7.5703125" style="159" customWidth="1"/>
    <col min="12194" max="12194" width="8.5703125" style="159" customWidth="1"/>
    <col min="12195" max="12196" width="8.42578125" style="159" customWidth="1"/>
    <col min="12197" max="12197" width="0.28515625" style="159" customWidth="1"/>
    <col min="12198" max="12198" width="9.7109375" style="159" customWidth="1"/>
    <col min="12199" max="12199" width="11.5703125" style="159" customWidth="1"/>
    <col min="12200" max="12200" width="9" style="159" customWidth="1"/>
    <col min="12201" max="12201" width="10.85546875" style="159" customWidth="1"/>
    <col min="12202" max="12202" width="11.42578125" style="159" customWidth="1"/>
    <col min="12203" max="12203" width="12.140625" style="159" customWidth="1"/>
    <col min="12204" max="12204" width="11" style="159" customWidth="1"/>
    <col min="12205" max="12205" width="12" style="159" customWidth="1"/>
    <col min="12206" max="12209" width="9.140625" style="159" customWidth="1"/>
    <col min="12210" max="12210" width="1.7109375" style="159" customWidth="1"/>
    <col min="12211" max="12211" width="1.28515625" style="159" customWidth="1"/>
    <col min="12212" max="12212" width="74" style="159" customWidth="1"/>
    <col min="12213" max="12213" width="7.42578125" style="159" customWidth="1"/>
    <col min="12214" max="12215" width="10.42578125" style="159" customWidth="1"/>
    <col min="12216" max="12216" width="1.7109375" style="159" customWidth="1"/>
    <col min="12217" max="12217" width="1.28515625" style="159" customWidth="1"/>
    <col min="12218" max="12218" width="59" style="159" customWidth="1"/>
    <col min="12219" max="12219" width="1.7109375" style="159" customWidth="1"/>
    <col min="12220" max="12220" width="1.28515625" style="159" customWidth="1"/>
    <col min="12221" max="12221" width="73.85546875" style="159" customWidth="1"/>
    <col min="12222" max="12222" width="7.85546875" style="159" customWidth="1"/>
    <col min="12223" max="12225" width="10.140625" style="159" customWidth="1"/>
    <col min="12226" max="12226" width="0.85546875" style="159" customWidth="1"/>
    <col min="12227" max="12230" width="10.85546875" style="159" customWidth="1"/>
    <col min="12231" max="12231" width="1.7109375" style="159" customWidth="1"/>
    <col min="12232" max="12232" width="10.140625" style="159" customWidth="1"/>
    <col min="12233" max="12233" width="11.140625" style="159" customWidth="1"/>
    <col min="12234" max="12235" width="10.140625" style="159" customWidth="1"/>
    <col min="12236" max="12236" width="9.140625" style="159"/>
    <col min="12237" max="12237" width="1.7109375" style="159" customWidth="1"/>
    <col min="12238" max="12238" width="1.28515625" style="159" customWidth="1"/>
    <col min="12239" max="12239" width="73.85546875" style="159" customWidth="1"/>
    <col min="12240" max="12240" width="9.140625" style="159" customWidth="1"/>
    <col min="12241" max="12243" width="10.140625" style="159" customWidth="1"/>
    <col min="12244" max="12244" width="0.85546875" style="159" customWidth="1"/>
    <col min="12245" max="12245" width="9.42578125" style="159" customWidth="1"/>
    <col min="12246" max="12246" width="11.140625" style="159" customWidth="1"/>
    <col min="12247" max="12247" width="0.28515625" style="159" customWidth="1"/>
    <col min="12248" max="12248" width="9.42578125" style="159" customWidth="1"/>
    <col min="12249" max="12249" width="10.85546875" style="159" customWidth="1"/>
    <col min="12250" max="12250" width="0.28515625" style="159" customWidth="1"/>
    <col min="12251" max="12252" width="13.5703125" style="159" customWidth="1"/>
    <col min="12253" max="12253" width="6" style="159" customWidth="1"/>
    <col min="12254" max="12265" width="9.140625" style="159" customWidth="1"/>
    <col min="12266" max="12266" width="12.140625" style="159" bestFit="1" customWidth="1"/>
    <col min="12267" max="12267" width="9.140625" style="159" customWidth="1"/>
    <col min="12268" max="12268" width="3" style="159" bestFit="1" customWidth="1"/>
    <col min="12269" max="12269" width="7.85546875" style="159" bestFit="1" customWidth="1"/>
    <col min="12270" max="12270" width="78.140625" style="159" bestFit="1" customWidth="1"/>
    <col min="12271" max="12271" width="12.28515625" style="159" bestFit="1" customWidth="1"/>
    <col min="12272" max="12274" width="14.42578125" style="159" bestFit="1" customWidth="1"/>
    <col min="12275" max="12275" width="10.28515625" style="159" bestFit="1" customWidth="1"/>
    <col min="12276" max="12276" width="14.42578125" style="159" bestFit="1" customWidth="1"/>
    <col min="12277" max="12277" width="10.28515625" style="159" bestFit="1" customWidth="1"/>
    <col min="12278" max="12278" width="14.42578125" style="159" bestFit="1" customWidth="1"/>
    <col min="12279" max="12279" width="10.28515625" style="159" bestFit="1" customWidth="1"/>
    <col min="12280" max="12280" width="14.42578125" style="159" bestFit="1" customWidth="1"/>
    <col min="12281" max="12442" width="9.140625" style="159" customWidth="1"/>
    <col min="12443" max="12443" width="1.140625" style="159" customWidth="1"/>
    <col min="12444" max="12444" width="0.85546875" style="159" customWidth="1"/>
    <col min="12445" max="12445" width="74.5703125" style="159" customWidth="1"/>
    <col min="12446" max="12446" width="1.140625" style="159" customWidth="1"/>
    <col min="12447" max="12447" width="0.85546875" style="159" customWidth="1"/>
    <col min="12448" max="12448" width="71.7109375" style="159" customWidth="1"/>
    <col min="12449" max="12449" width="7.5703125" style="159" customWidth="1"/>
    <col min="12450" max="12450" width="8.5703125" style="159" customWidth="1"/>
    <col min="12451" max="12452" width="8.42578125" style="159" customWidth="1"/>
    <col min="12453" max="12453" width="0.28515625" style="159" customWidth="1"/>
    <col min="12454" max="12454" width="9.7109375" style="159" customWidth="1"/>
    <col min="12455" max="12455" width="11.5703125" style="159" customWidth="1"/>
    <col min="12456" max="12456" width="9" style="159" customWidth="1"/>
    <col min="12457" max="12457" width="10.85546875" style="159" customWidth="1"/>
    <col min="12458" max="12458" width="11.42578125" style="159" customWidth="1"/>
    <col min="12459" max="12459" width="12.140625" style="159" customWidth="1"/>
    <col min="12460" max="12460" width="11" style="159" customWidth="1"/>
    <col min="12461" max="12461" width="12" style="159" customWidth="1"/>
    <col min="12462" max="12465" width="9.140625" style="159" customWidth="1"/>
    <col min="12466" max="12466" width="1.7109375" style="159" customWidth="1"/>
    <col min="12467" max="12467" width="1.28515625" style="159" customWidth="1"/>
    <col min="12468" max="12468" width="74" style="159" customWidth="1"/>
    <col min="12469" max="12469" width="7.42578125" style="159" customWidth="1"/>
    <col min="12470" max="12471" width="10.42578125" style="159" customWidth="1"/>
    <col min="12472" max="12472" width="1.7109375" style="159" customWidth="1"/>
    <col min="12473" max="12473" width="1.28515625" style="159" customWidth="1"/>
    <col min="12474" max="12474" width="59" style="159" customWidth="1"/>
    <col min="12475" max="12475" width="1.7109375" style="159" customWidth="1"/>
    <col min="12476" max="12476" width="1.28515625" style="159" customWidth="1"/>
    <col min="12477" max="12477" width="73.85546875" style="159" customWidth="1"/>
    <col min="12478" max="12478" width="7.85546875" style="159" customWidth="1"/>
    <col min="12479" max="12481" width="10.140625" style="159" customWidth="1"/>
    <col min="12482" max="12482" width="0.85546875" style="159" customWidth="1"/>
    <col min="12483" max="12486" width="10.85546875" style="159" customWidth="1"/>
    <col min="12487" max="12487" width="1.7109375" style="159" customWidth="1"/>
    <col min="12488" max="12488" width="10.140625" style="159" customWidth="1"/>
    <col min="12489" max="12489" width="11.140625" style="159" customWidth="1"/>
    <col min="12490" max="12491" width="10.140625" style="159" customWidth="1"/>
    <col min="12492" max="12492" width="9.140625" style="159"/>
    <col min="12493" max="12493" width="1.7109375" style="159" customWidth="1"/>
    <col min="12494" max="12494" width="1.28515625" style="159" customWidth="1"/>
    <col min="12495" max="12495" width="73.85546875" style="159" customWidth="1"/>
    <col min="12496" max="12496" width="9.140625" style="159" customWidth="1"/>
    <col min="12497" max="12499" width="10.140625" style="159" customWidth="1"/>
    <col min="12500" max="12500" width="0.85546875" style="159" customWidth="1"/>
    <col min="12501" max="12501" width="9.42578125" style="159" customWidth="1"/>
    <col min="12502" max="12502" width="11.140625" style="159" customWidth="1"/>
    <col min="12503" max="12503" width="0.28515625" style="159" customWidth="1"/>
    <col min="12504" max="12504" width="9.42578125" style="159" customWidth="1"/>
    <col min="12505" max="12505" width="10.85546875" style="159" customWidth="1"/>
    <col min="12506" max="12506" width="0.28515625" style="159" customWidth="1"/>
    <col min="12507" max="12508" width="13.5703125" style="159" customWidth="1"/>
    <col min="12509" max="12509" width="6" style="159" customWidth="1"/>
    <col min="12510" max="12521" width="9.140625" style="159" customWidth="1"/>
    <col min="12522" max="12522" width="12.140625" style="159" bestFit="1" customWidth="1"/>
    <col min="12523" max="12523" width="9.140625" style="159" customWidth="1"/>
    <col min="12524" max="12524" width="3" style="159" bestFit="1" customWidth="1"/>
    <col min="12525" max="12525" width="7.85546875" style="159" bestFit="1" customWidth="1"/>
    <col min="12526" max="12526" width="78.140625" style="159" bestFit="1" customWidth="1"/>
    <col min="12527" max="12527" width="12.28515625" style="159" bestFit="1" customWidth="1"/>
    <col min="12528" max="12530" width="14.42578125" style="159" bestFit="1" customWidth="1"/>
    <col min="12531" max="12531" width="10.28515625" style="159" bestFit="1" customWidth="1"/>
    <col min="12532" max="12532" width="14.42578125" style="159" bestFit="1" customWidth="1"/>
    <col min="12533" max="12533" width="10.28515625" style="159" bestFit="1" customWidth="1"/>
    <col min="12534" max="12534" width="14.42578125" style="159" bestFit="1" customWidth="1"/>
    <col min="12535" max="12535" width="10.28515625" style="159" bestFit="1" customWidth="1"/>
    <col min="12536" max="12536" width="14.42578125" style="159" bestFit="1" customWidth="1"/>
    <col min="12537" max="12698" width="9.140625" style="159" customWidth="1"/>
    <col min="12699" max="12699" width="1.140625" style="159" customWidth="1"/>
    <col min="12700" max="12700" width="0.85546875" style="159" customWidth="1"/>
    <col min="12701" max="12701" width="74.5703125" style="159" customWidth="1"/>
    <col min="12702" max="12702" width="1.140625" style="159" customWidth="1"/>
    <col min="12703" max="12703" width="0.85546875" style="159" customWidth="1"/>
    <col min="12704" max="12704" width="71.7109375" style="159" customWidth="1"/>
    <col min="12705" max="12705" width="7.5703125" style="159" customWidth="1"/>
    <col min="12706" max="12706" width="8.5703125" style="159" customWidth="1"/>
    <col min="12707" max="12708" width="8.42578125" style="159" customWidth="1"/>
    <col min="12709" max="12709" width="0.28515625" style="159" customWidth="1"/>
    <col min="12710" max="12710" width="9.7109375" style="159" customWidth="1"/>
    <col min="12711" max="12711" width="11.5703125" style="159" customWidth="1"/>
    <col min="12712" max="12712" width="9" style="159" customWidth="1"/>
    <col min="12713" max="12713" width="10.85546875" style="159" customWidth="1"/>
    <col min="12714" max="12714" width="11.42578125" style="159" customWidth="1"/>
    <col min="12715" max="12715" width="12.140625" style="159" customWidth="1"/>
    <col min="12716" max="12716" width="11" style="159" customWidth="1"/>
    <col min="12717" max="12717" width="12" style="159" customWidth="1"/>
    <col min="12718" max="12721" width="9.140625" style="159" customWidth="1"/>
    <col min="12722" max="12722" width="1.7109375" style="159" customWidth="1"/>
    <col min="12723" max="12723" width="1.28515625" style="159" customWidth="1"/>
    <col min="12724" max="12724" width="74" style="159" customWidth="1"/>
    <col min="12725" max="12725" width="7.42578125" style="159" customWidth="1"/>
    <col min="12726" max="12727" width="10.42578125" style="159" customWidth="1"/>
    <col min="12728" max="12728" width="1.7109375" style="159" customWidth="1"/>
    <col min="12729" max="12729" width="1.28515625" style="159" customWidth="1"/>
    <col min="12730" max="12730" width="59" style="159" customWidth="1"/>
    <col min="12731" max="12731" width="1.7109375" style="159" customWidth="1"/>
    <col min="12732" max="12732" width="1.28515625" style="159" customWidth="1"/>
    <col min="12733" max="12733" width="73.85546875" style="159" customWidth="1"/>
    <col min="12734" max="12734" width="7.85546875" style="159" customWidth="1"/>
    <col min="12735" max="12737" width="10.140625" style="159" customWidth="1"/>
    <col min="12738" max="12738" width="0.85546875" style="159" customWidth="1"/>
    <col min="12739" max="12742" width="10.85546875" style="159" customWidth="1"/>
    <col min="12743" max="12743" width="1.7109375" style="159" customWidth="1"/>
    <col min="12744" max="12744" width="10.140625" style="159" customWidth="1"/>
    <col min="12745" max="12745" width="11.140625" style="159" customWidth="1"/>
    <col min="12746" max="12747" width="10.140625" style="159" customWidth="1"/>
    <col min="12748" max="12748" width="9.140625" style="159"/>
    <col min="12749" max="12749" width="1.7109375" style="159" customWidth="1"/>
    <col min="12750" max="12750" width="1.28515625" style="159" customWidth="1"/>
    <col min="12751" max="12751" width="73.85546875" style="159" customWidth="1"/>
    <col min="12752" max="12752" width="9.140625" style="159" customWidth="1"/>
    <col min="12753" max="12755" width="10.140625" style="159" customWidth="1"/>
    <col min="12756" max="12756" width="0.85546875" style="159" customWidth="1"/>
    <col min="12757" max="12757" width="9.42578125" style="159" customWidth="1"/>
    <col min="12758" max="12758" width="11.140625" style="159" customWidth="1"/>
    <col min="12759" max="12759" width="0.28515625" style="159" customWidth="1"/>
    <col min="12760" max="12760" width="9.42578125" style="159" customWidth="1"/>
    <col min="12761" max="12761" width="10.85546875" style="159" customWidth="1"/>
    <col min="12762" max="12762" width="0.28515625" style="159" customWidth="1"/>
    <col min="12763" max="12764" width="13.5703125" style="159" customWidth="1"/>
    <col min="12765" max="12765" width="6" style="159" customWidth="1"/>
    <col min="12766" max="12777" width="9.140625" style="159" customWidth="1"/>
    <col min="12778" max="12778" width="12.140625" style="159" bestFit="1" customWidth="1"/>
    <col min="12779" max="12779" width="9.140625" style="159" customWidth="1"/>
    <col min="12780" max="12780" width="3" style="159" bestFit="1" customWidth="1"/>
    <col min="12781" max="12781" width="7.85546875" style="159" bestFit="1" customWidth="1"/>
    <col min="12782" max="12782" width="78.140625" style="159" bestFit="1" customWidth="1"/>
    <col min="12783" max="12783" width="12.28515625" style="159" bestFit="1" customWidth="1"/>
    <col min="12784" max="12786" width="14.42578125" style="159" bestFit="1" customWidth="1"/>
    <col min="12787" max="12787" width="10.28515625" style="159" bestFit="1" customWidth="1"/>
    <col min="12788" max="12788" width="14.42578125" style="159" bestFit="1" customWidth="1"/>
    <col min="12789" max="12789" width="10.28515625" style="159" bestFit="1" customWidth="1"/>
    <col min="12790" max="12790" width="14.42578125" style="159" bestFit="1" customWidth="1"/>
    <col min="12791" max="12791" width="10.28515625" style="159" bestFit="1" customWidth="1"/>
    <col min="12792" max="12792" width="14.42578125" style="159" bestFit="1" customWidth="1"/>
    <col min="12793" max="12954" width="9.140625" style="159" customWidth="1"/>
    <col min="12955" max="12955" width="1.140625" style="159" customWidth="1"/>
    <col min="12956" max="12956" width="0.85546875" style="159" customWidth="1"/>
    <col min="12957" max="12957" width="74.5703125" style="159" customWidth="1"/>
    <col min="12958" max="12958" width="1.140625" style="159" customWidth="1"/>
    <col min="12959" max="12959" width="0.85546875" style="159" customWidth="1"/>
    <col min="12960" max="12960" width="71.7109375" style="159" customWidth="1"/>
    <col min="12961" max="12961" width="7.5703125" style="159" customWidth="1"/>
    <col min="12962" max="12962" width="8.5703125" style="159" customWidth="1"/>
    <col min="12963" max="12964" width="8.42578125" style="159" customWidth="1"/>
    <col min="12965" max="12965" width="0.28515625" style="159" customWidth="1"/>
    <col min="12966" max="12966" width="9.7109375" style="159" customWidth="1"/>
    <col min="12967" max="12967" width="11.5703125" style="159" customWidth="1"/>
    <col min="12968" max="12968" width="9" style="159" customWidth="1"/>
    <col min="12969" max="12969" width="10.85546875" style="159" customWidth="1"/>
    <col min="12970" max="12970" width="11.42578125" style="159" customWidth="1"/>
    <col min="12971" max="12971" width="12.140625" style="159" customWidth="1"/>
    <col min="12972" max="12972" width="11" style="159" customWidth="1"/>
    <col min="12973" max="12973" width="12" style="159" customWidth="1"/>
    <col min="12974" max="12977" width="9.140625" style="159" customWidth="1"/>
    <col min="12978" max="12978" width="1.7109375" style="159" customWidth="1"/>
    <col min="12979" max="12979" width="1.28515625" style="159" customWidth="1"/>
    <col min="12980" max="12980" width="74" style="159" customWidth="1"/>
    <col min="12981" max="12981" width="7.42578125" style="159" customWidth="1"/>
    <col min="12982" max="12983" width="10.42578125" style="159" customWidth="1"/>
    <col min="12984" max="12984" width="1.7109375" style="159" customWidth="1"/>
    <col min="12985" max="12985" width="1.28515625" style="159" customWidth="1"/>
    <col min="12986" max="12986" width="59" style="159" customWidth="1"/>
    <col min="12987" max="12987" width="1.7109375" style="159" customWidth="1"/>
    <col min="12988" max="12988" width="1.28515625" style="159" customWidth="1"/>
    <col min="12989" max="12989" width="73.85546875" style="159" customWidth="1"/>
    <col min="12990" max="12990" width="7.85546875" style="159" customWidth="1"/>
    <col min="12991" max="12993" width="10.140625" style="159" customWidth="1"/>
    <col min="12994" max="12994" width="0.85546875" style="159" customWidth="1"/>
    <col min="12995" max="12998" width="10.85546875" style="159" customWidth="1"/>
    <col min="12999" max="12999" width="1.7109375" style="159" customWidth="1"/>
    <col min="13000" max="13000" width="10.140625" style="159" customWidth="1"/>
    <col min="13001" max="13001" width="11.140625" style="159" customWidth="1"/>
    <col min="13002" max="13003" width="10.140625" style="159" customWidth="1"/>
    <col min="13004" max="13004" width="9.140625" style="159"/>
    <col min="13005" max="13005" width="1.7109375" style="159" customWidth="1"/>
    <col min="13006" max="13006" width="1.28515625" style="159" customWidth="1"/>
    <col min="13007" max="13007" width="73.85546875" style="159" customWidth="1"/>
    <col min="13008" max="13008" width="9.140625" style="159" customWidth="1"/>
    <col min="13009" max="13011" width="10.140625" style="159" customWidth="1"/>
    <col min="13012" max="13012" width="0.85546875" style="159" customWidth="1"/>
    <col min="13013" max="13013" width="9.42578125" style="159" customWidth="1"/>
    <col min="13014" max="13014" width="11.140625" style="159" customWidth="1"/>
    <col min="13015" max="13015" width="0.28515625" style="159" customWidth="1"/>
    <col min="13016" max="13016" width="9.42578125" style="159" customWidth="1"/>
    <col min="13017" max="13017" width="10.85546875" style="159" customWidth="1"/>
    <col min="13018" max="13018" width="0.28515625" style="159" customWidth="1"/>
    <col min="13019" max="13020" width="13.5703125" style="159" customWidth="1"/>
    <col min="13021" max="13021" width="6" style="159" customWidth="1"/>
    <col min="13022" max="13033" width="9.140625" style="159" customWidth="1"/>
    <col min="13034" max="13034" width="12.140625" style="159" bestFit="1" customWidth="1"/>
    <col min="13035" max="13035" width="9.140625" style="159" customWidth="1"/>
    <col min="13036" max="13036" width="3" style="159" bestFit="1" customWidth="1"/>
    <col min="13037" max="13037" width="7.85546875" style="159" bestFit="1" customWidth="1"/>
    <col min="13038" max="13038" width="78.140625" style="159" bestFit="1" customWidth="1"/>
    <col min="13039" max="13039" width="12.28515625" style="159" bestFit="1" customWidth="1"/>
    <col min="13040" max="13042" width="14.42578125" style="159" bestFit="1" customWidth="1"/>
    <col min="13043" max="13043" width="10.28515625" style="159" bestFit="1" customWidth="1"/>
    <col min="13044" max="13044" width="14.42578125" style="159" bestFit="1" customWidth="1"/>
    <col min="13045" max="13045" width="10.28515625" style="159" bestFit="1" customWidth="1"/>
    <col min="13046" max="13046" width="14.42578125" style="159" bestFit="1" customWidth="1"/>
    <col min="13047" max="13047" width="10.28515625" style="159" bestFit="1" customWidth="1"/>
    <col min="13048" max="13048" width="14.42578125" style="159" bestFit="1" customWidth="1"/>
    <col min="13049" max="13210" width="9.140625" style="159" customWidth="1"/>
    <col min="13211" max="13211" width="1.140625" style="159" customWidth="1"/>
    <col min="13212" max="13212" width="0.85546875" style="159" customWidth="1"/>
    <col min="13213" max="13213" width="74.5703125" style="159" customWidth="1"/>
    <col min="13214" max="13214" width="1.140625" style="159" customWidth="1"/>
    <col min="13215" max="13215" width="0.85546875" style="159" customWidth="1"/>
    <col min="13216" max="13216" width="71.7109375" style="159" customWidth="1"/>
    <col min="13217" max="13217" width="7.5703125" style="159" customWidth="1"/>
    <col min="13218" max="13218" width="8.5703125" style="159" customWidth="1"/>
    <col min="13219" max="13220" width="8.42578125" style="159" customWidth="1"/>
    <col min="13221" max="13221" width="0.28515625" style="159" customWidth="1"/>
    <col min="13222" max="13222" width="9.7109375" style="159" customWidth="1"/>
    <col min="13223" max="13223" width="11.5703125" style="159" customWidth="1"/>
    <col min="13224" max="13224" width="9" style="159" customWidth="1"/>
    <col min="13225" max="13225" width="10.85546875" style="159" customWidth="1"/>
    <col min="13226" max="13226" width="11.42578125" style="159" customWidth="1"/>
    <col min="13227" max="13227" width="12.140625" style="159" customWidth="1"/>
    <col min="13228" max="13228" width="11" style="159" customWidth="1"/>
    <col min="13229" max="13229" width="12" style="159" customWidth="1"/>
    <col min="13230" max="13233" width="9.140625" style="159" customWidth="1"/>
    <col min="13234" max="13234" width="1.7109375" style="159" customWidth="1"/>
    <col min="13235" max="13235" width="1.28515625" style="159" customWidth="1"/>
    <col min="13236" max="13236" width="74" style="159" customWidth="1"/>
    <col min="13237" max="13237" width="7.42578125" style="159" customWidth="1"/>
    <col min="13238" max="13239" width="10.42578125" style="159" customWidth="1"/>
    <col min="13240" max="13240" width="1.7109375" style="159" customWidth="1"/>
    <col min="13241" max="13241" width="1.28515625" style="159" customWidth="1"/>
    <col min="13242" max="13242" width="59" style="159" customWidth="1"/>
    <col min="13243" max="13243" width="1.7109375" style="159" customWidth="1"/>
    <col min="13244" max="13244" width="1.28515625" style="159" customWidth="1"/>
    <col min="13245" max="13245" width="73.85546875" style="159" customWidth="1"/>
    <col min="13246" max="13246" width="7.85546875" style="159" customWidth="1"/>
    <col min="13247" max="13249" width="10.140625" style="159" customWidth="1"/>
    <col min="13250" max="13250" width="0.85546875" style="159" customWidth="1"/>
    <col min="13251" max="13254" width="10.85546875" style="159" customWidth="1"/>
    <col min="13255" max="13255" width="1.7109375" style="159" customWidth="1"/>
    <col min="13256" max="13256" width="10.140625" style="159" customWidth="1"/>
    <col min="13257" max="13257" width="11.140625" style="159" customWidth="1"/>
    <col min="13258" max="13259" width="10.140625" style="159" customWidth="1"/>
    <col min="13260" max="13260" width="9.140625" style="159"/>
    <col min="13261" max="13261" width="1.7109375" style="159" customWidth="1"/>
    <col min="13262" max="13262" width="1.28515625" style="159" customWidth="1"/>
    <col min="13263" max="13263" width="73.85546875" style="159" customWidth="1"/>
    <col min="13264" max="13264" width="9.140625" style="159" customWidth="1"/>
    <col min="13265" max="13267" width="10.140625" style="159" customWidth="1"/>
    <col min="13268" max="13268" width="0.85546875" style="159" customWidth="1"/>
    <col min="13269" max="13269" width="9.42578125" style="159" customWidth="1"/>
    <col min="13270" max="13270" width="11.140625" style="159" customWidth="1"/>
    <col min="13271" max="13271" width="0.28515625" style="159" customWidth="1"/>
    <col min="13272" max="13272" width="9.42578125" style="159" customWidth="1"/>
    <col min="13273" max="13273" width="10.85546875" style="159" customWidth="1"/>
    <col min="13274" max="13274" width="0.28515625" style="159" customWidth="1"/>
    <col min="13275" max="13276" width="13.5703125" style="159" customWidth="1"/>
    <col min="13277" max="13277" width="6" style="159" customWidth="1"/>
    <col min="13278" max="13289" width="9.140625" style="159" customWidth="1"/>
    <col min="13290" max="13290" width="12.140625" style="159" bestFit="1" customWidth="1"/>
    <col min="13291" max="13291" width="9.140625" style="159" customWidth="1"/>
    <col min="13292" max="13292" width="3" style="159" bestFit="1" customWidth="1"/>
    <col min="13293" max="13293" width="7.85546875" style="159" bestFit="1" customWidth="1"/>
    <col min="13294" max="13294" width="78.140625" style="159" bestFit="1" customWidth="1"/>
    <col min="13295" max="13295" width="12.28515625" style="159" bestFit="1" customWidth="1"/>
    <col min="13296" max="13298" width="14.42578125" style="159" bestFit="1" customWidth="1"/>
    <col min="13299" max="13299" width="10.28515625" style="159" bestFit="1" customWidth="1"/>
    <col min="13300" max="13300" width="14.42578125" style="159" bestFit="1" customWidth="1"/>
    <col min="13301" max="13301" width="10.28515625" style="159" bestFit="1" customWidth="1"/>
    <col min="13302" max="13302" width="14.42578125" style="159" bestFit="1" customWidth="1"/>
    <col min="13303" max="13303" width="10.28515625" style="159" bestFit="1" customWidth="1"/>
    <col min="13304" max="13304" width="14.42578125" style="159" bestFit="1" customWidth="1"/>
    <col min="13305" max="13466" width="9.140625" style="159" customWidth="1"/>
    <col min="13467" max="13467" width="1.140625" style="159" customWidth="1"/>
    <col min="13468" max="13468" width="0.85546875" style="159" customWidth="1"/>
    <col min="13469" max="13469" width="74.5703125" style="159" customWidth="1"/>
    <col min="13470" max="13470" width="1.140625" style="159" customWidth="1"/>
    <col min="13471" max="13471" width="0.85546875" style="159" customWidth="1"/>
    <col min="13472" max="13472" width="71.7109375" style="159" customWidth="1"/>
    <col min="13473" max="13473" width="7.5703125" style="159" customWidth="1"/>
    <col min="13474" max="13474" width="8.5703125" style="159" customWidth="1"/>
    <col min="13475" max="13476" width="8.42578125" style="159" customWidth="1"/>
    <col min="13477" max="13477" width="0.28515625" style="159" customWidth="1"/>
    <col min="13478" max="13478" width="9.7109375" style="159" customWidth="1"/>
    <col min="13479" max="13479" width="11.5703125" style="159" customWidth="1"/>
    <col min="13480" max="13480" width="9" style="159" customWidth="1"/>
    <col min="13481" max="13481" width="10.85546875" style="159" customWidth="1"/>
    <col min="13482" max="13482" width="11.42578125" style="159" customWidth="1"/>
    <col min="13483" max="13483" width="12.140625" style="159" customWidth="1"/>
    <col min="13484" max="13484" width="11" style="159" customWidth="1"/>
    <col min="13485" max="13485" width="12" style="159" customWidth="1"/>
    <col min="13486" max="13489" width="9.140625" style="159" customWidth="1"/>
    <col min="13490" max="13490" width="1.7109375" style="159" customWidth="1"/>
    <col min="13491" max="13491" width="1.28515625" style="159" customWidth="1"/>
    <col min="13492" max="13492" width="74" style="159" customWidth="1"/>
    <col min="13493" max="13493" width="7.42578125" style="159" customWidth="1"/>
    <col min="13494" max="13495" width="10.42578125" style="159" customWidth="1"/>
    <col min="13496" max="13496" width="1.7109375" style="159" customWidth="1"/>
    <col min="13497" max="13497" width="1.28515625" style="159" customWidth="1"/>
    <col min="13498" max="13498" width="59" style="159" customWidth="1"/>
    <col min="13499" max="13499" width="1.7109375" style="159" customWidth="1"/>
    <col min="13500" max="13500" width="1.28515625" style="159" customWidth="1"/>
    <col min="13501" max="13501" width="73.85546875" style="159" customWidth="1"/>
    <col min="13502" max="13502" width="7.85546875" style="159" customWidth="1"/>
    <col min="13503" max="13505" width="10.140625" style="159" customWidth="1"/>
    <col min="13506" max="13506" width="0.85546875" style="159" customWidth="1"/>
    <col min="13507" max="13510" width="10.85546875" style="159" customWidth="1"/>
    <col min="13511" max="13511" width="1.7109375" style="159" customWidth="1"/>
    <col min="13512" max="13512" width="10.140625" style="159" customWidth="1"/>
    <col min="13513" max="13513" width="11.140625" style="159" customWidth="1"/>
    <col min="13514" max="13515" width="10.140625" style="159" customWidth="1"/>
    <col min="13516" max="13516" width="9.140625" style="159"/>
    <col min="13517" max="13517" width="1.7109375" style="159" customWidth="1"/>
    <col min="13518" max="13518" width="1.28515625" style="159" customWidth="1"/>
    <col min="13519" max="13519" width="73.85546875" style="159" customWidth="1"/>
    <col min="13520" max="13520" width="9.140625" style="159" customWidth="1"/>
    <col min="13521" max="13523" width="10.140625" style="159" customWidth="1"/>
    <col min="13524" max="13524" width="0.85546875" style="159" customWidth="1"/>
    <col min="13525" max="13525" width="9.42578125" style="159" customWidth="1"/>
    <col min="13526" max="13526" width="11.140625" style="159" customWidth="1"/>
    <col min="13527" max="13527" width="0.28515625" style="159" customWidth="1"/>
    <col min="13528" max="13528" width="9.42578125" style="159" customWidth="1"/>
    <col min="13529" max="13529" width="10.85546875" style="159" customWidth="1"/>
    <col min="13530" max="13530" width="0.28515625" style="159" customWidth="1"/>
    <col min="13531" max="13532" width="13.5703125" style="159" customWidth="1"/>
    <col min="13533" max="13533" width="6" style="159" customWidth="1"/>
    <col min="13534" max="13545" width="9.140625" style="159" customWidth="1"/>
    <col min="13546" max="13546" width="12.140625" style="159" bestFit="1" customWidth="1"/>
    <col min="13547" max="13547" width="9.140625" style="159" customWidth="1"/>
    <col min="13548" max="13548" width="3" style="159" bestFit="1" customWidth="1"/>
    <col min="13549" max="13549" width="7.85546875" style="159" bestFit="1" customWidth="1"/>
    <col min="13550" max="13550" width="78.140625" style="159" bestFit="1" customWidth="1"/>
    <col min="13551" max="13551" width="12.28515625" style="159" bestFit="1" customWidth="1"/>
    <col min="13552" max="13554" width="14.42578125" style="159" bestFit="1" customWidth="1"/>
    <col min="13555" max="13555" width="10.28515625" style="159" bestFit="1" customWidth="1"/>
    <col min="13556" max="13556" width="14.42578125" style="159" bestFit="1" customWidth="1"/>
    <col min="13557" max="13557" width="10.28515625" style="159" bestFit="1" customWidth="1"/>
    <col min="13558" max="13558" width="14.42578125" style="159" bestFit="1" customWidth="1"/>
    <col min="13559" max="13559" width="10.28515625" style="159" bestFit="1" customWidth="1"/>
    <col min="13560" max="13560" width="14.42578125" style="159" bestFit="1" customWidth="1"/>
    <col min="13561" max="13722" width="9.140625" style="159" customWidth="1"/>
    <col min="13723" max="13723" width="1.140625" style="159" customWidth="1"/>
    <col min="13724" max="13724" width="0.85546875" style="159" customWidth="1"/>
    <col min="13725" max="13725" width="74.5703125" style="159" customWidth="1"/>
    <col min="13726" max="13726" width="1.140625" style="159" customWidth="1"/>
    <col min="13727" max="13727" width="0.85546875" style="159" customWidth="1"/>
    <col min="13728" max="13728" width="71.7109375" style="159" customWidth="1"/>
    <col min="13729" max="13729" width="7.5703125" style="159" customWidth="1"/>
    <col min="13730" max="13730" width="8.5703125" style="159" customWidth="1"/>
    <col min="13731" max="13732" width="8.42578125" style="159" customWidth="1"/>
    <col min="13733" max="13733" width="0.28515625" style="159" customWidth="1"/>
    <col min="13734" max="13734" width="9.7109375" style="159" customWidth="1"/>
    <col min="13735" max="13735" width="11.5703125" style="159" customWidth="1"/>
    <col min="13736" max="13736" width="9" style="159" customWidth="1"/>
    <col min="13737" max="13737" width="10.85546875" style="159" customWidth="1"/>
    <col min="13738" max="13738" width="11.42578125" style="159" customWidth="1"/>
    <col min="13739" max="13739" width="12.140625" style="159" customWidth="1"/>
    <col min="13740" max="13740" width="11" style="159" customWidth="1"/>
    <col min="13741" max="13741" width="12" style="159" customWidth="1"/>
    <col min="13742" max="13745" width="9.140625" style="159" customWidth="1"/>
    <col min="13746" max="13746" width="1.7109375" style="159" customWidth="1"/>
    <col min="13747" max="13747" width="1.28515625" style="159" customWidth="1"/>
    <col min="13748" max="13748" width="74" style="159" customWidth="1"/>
    <col min="13749" max="13749" width="7.42578125" style="159" customWidth="1"/>
    <col min="13750" max="13751" width="10.42578125" style="159" customWidth="1"/>
    <col min="13752" max="13752" width="1.7109375" style="159" customWidth="1"/>
    <col min="13753" max="13753" width="1.28515625" style="159" customWidth="1"/>
    <col min="13754" max="13754" width="59" style="159" customWidth="1"/>
    <col min="13755" max="13755" width="1.7109375" style="159" customWidth="1"/>
    <col min="13756" max="13756" width="1.28515625" style="159" customWidth="1"/>
    <col min="13757" max="13757" width="73.85546875" style="159" customWidth="1"/>
    <col min="13758" max="13758" width="7.85546875" style="159" customWidth="1"/>
    <col min="13759" max="13761" width="10.140625" style="159" customWidth="1"/>
    <col min="13762" max="13762" width="0.85546875" style="159" customWidth="1"/>
    <col min="13763" max="13766" width="10.85546875" style="159" customWidth="1"/>
    <col min="13767" max="13767" width="1.7109375" style="159" customWidth="1"/>
    <col min="13768" max="13768" width="10.140625" style="159" customWidth="1"/>
    <col min="13769" max="13769" width="11.140625" style="159" customWidth="1"/>
    <col min="13770" max="13771" width="10.140625" style="159" customWidth="1"/>
    <col min="13772" max="13772" width="9.140625" style="159"/>
    <col min="13773" max="13773" width="1.7109375" style="159" customWidth="1"/>
    <col min="13774" max="13774" width="1.28515625" style="159" customWidth="1"/>
    <col min="13775" max="13775" width="73.85546875" style="159" customWidth="1"/>
    <col min="13776" max="13776" width="9.140625" style="159" customWidth="1"/>
    <col min="13777" max="13779" width="10.140625" style="159" customWidth="1"/>
    <col min="13780" max="13780" width="0.85546875" style="159" customWidth="1"/>
    <col min="13781" max="13781" width="9.42578125" style="159" customWidth="1"/>
    <col min="13782" max="13782" width="11.140625" style="159" customWidth="1"/>
    <col min="13783" max="13783" width="0.28515625" style="159" customWidth="1"/>
    <col min="13784" max="13784" width="9.42578125" style="159" customWidth="1"/>
    <col min="13785" max="13785" width="10.85546875" style="159" customWidth="1"/>
    <col min="13786" max="13786" width="0.28515625" style="159" customWidth="1"/>
    <col min="13787" max="13788" width="13.5703125" style="159" customWidth="1"/>
    <col min="13789" max="13789" width="6" style="159" customWidth="1"/>
    <col min="13790" max="13801" width="9.140625" style="159" customWidth="1"/>
    <col min="13802" max="13802" width="12.140625" style="159" bestFit="1" customWidth="1"/>
    <col min="13803" max="13803" width="9.140625" style="159" customWidth="1"/>
    <col min="13804" max="13804" width="3" style="159" bestFit="1" customWidth="1"/>
    <col min="13805" max="13805" width="7.85546875" style="159" bestFit="1" customWidth="1"/>
    <col min="13806" max="13806" width="78.140625" style="159" bestFit="1" customWidth="1"/>
    <col min="13807" max="13807" width="12.28515625" style="159" bestFit="1" customWidth="1"/>
    <col min="13808" max="13810" width="14.42578125" style="159" bestFit="1" customWidth="1"/>
    <col min="13811" max="13811" width="10.28515625" style="159" bestFit="1" customWidth="1"/>
    <col min="13812" max="13812" width="14.42578125" style="159" bestFit="1" customWidth="1"/>
    <col min="13813" max="13813" width="10.28515625" style="159" bestFit="1" customWidth="1"/>
    <col min="13814" max="13814" width="14.42578125" style="159" bestFit="1" customWidth="1"/>
    <col min="13815" max="13815" width="10.28515625" style="159" bestFit="1" customWidth="1"/>
    <col min="13816" max="13816" width="14.42578125" style="159" bestFit="1" customWidth="1"/>
    <col min="13817" max="13978" width="9.140625" style="159" customWidth="1"/>
    <col min="13979" max="13979" width="1.140625" style="159" customWidth="1"/>
    <col min="13980" max="13980" width="0.85546875" style="159" customWidth="1"/>
    <col min="13981" max="13981" width="74.5703125" style="159" customWidth="1"/>
    <col min="13982" max="13982" width="1.140625" style="159" customWidth="1"/>
    <col min="13983" max="13983" width="0.85546875" style="159" customWidth="1"/>
    <col min="13984" max="13984" width="71.7109375" style="159" customWidth="1"/>
    <col min="13985" max="13985" width="7.5703125" style="159" customWidth="1"/>
    <col min="13986" max="13986" width="8.5703125" style="159" customWidth="1"/>
    <col min="13987" max="13988" width="8.42578125" style="159" customWidth="1"/>
    <col min="13989" max="13989" width="0.28515625" style="159" customWidth="1"/>
    <col min="13990" max="13990" width="9.7109375" style="159" customWidth="1"/>
    <col min="13991" max="13991" width="11.5703125" style="159" customWidth="1"/>
    <col min="13992" max="13992" width="9" style="159" customWidth="1"/>
    <col min="13993" max="13993" width="10.85546875" style="159" customWidth="1"/>
    <col min="13994" max="13994" width="11.42578125" style="159" customWidth="1"/>
    <col min="13995" max="13995" width="12.140625" style="159" customWidth="1"/>
    <col min="13996" max="13996" width="11" style="159" customWidth="1"/>
    <col min="13997" max="13997" width="12" style="159" customWidth="1"/>
    <col min="13998" max="14001" width="9.140625" style="159" customWidth="1"/>
    <col min="14002" max="14002" width="1.7109375" style="159" customWidth="1"/>
    <col min="14003" max="14003" width="1.28515625" style="159" customWidth="1"/>
    <col min="14004" max="14004" width="74" style="159" customWidth="1"/>
    <col min="14005" max="14005" width="7.42578125" style="159" customWidth="1"/>
    <col min="14006" max="14007" width="10.42578125" style="159" customWidth="1"/>
    <col min="14008" max="14008" width="1.7109375" style="159" customWidth="1"/>
    <col min="14009" max="14009" width="1.28515625" style="159" customWidth="1"/>
    <col min="14010" max="14010" width="59" style="159" customWidth="1"/>
    <col min="14011" max="14011" width="1.7109375" style="159" customWidth="1"/>
    <col min="14012" max="14012" width="1.28515625" style="159" customWidth="1"/>
    <col min="14013" max="14013" width="73.85546875" style="159" customWidth="1"/>
    <col min="14014" max="14014" width="7.85546875" style="159" customWidth="1"/>
    <col min="14015" max="14017" width="10.140625" style="159" customWidth="1"/>
    <col min="14018" max="14018" width="0.85546875" style="159" customWidth="1"/>
    <col min="14019" max="14022" width="10.85546875" style="159" customWidth="1"/>
    <col min="14023" max="14023" width="1.7109375" style="159" customWidth="1"/>
    <col min="14024" max="14024" width="10.140625" style="159" customWidth="1"/>
    <col min="14025" max="14025" width="11.140625" style="159" customWidth="1"/>
    <col min="14026" max="14027" width="10.140625" style="159" customWidth="1"/>
    <col min="14028" max="14028" width="9.140625" style="159"/>
    <col min="14029" max="14029" width="1.7109375" style="159" customWidth="1"/>
    <col min="14030" max="14030" width="1.28515625" style="159" customWidth="1"/>
    <col min="14031" max="14031" width="73.85546875" style="159" customWidth="1"/>
    <col min="14032" max="14032" width="9.140625" style="159" customWidth="1"/>
    <col min="14033" max="14035" width="10.140625" style="159" customWidth="1"/>
    <col min="14036" max="14036" width="0.85546875" style="159" customWidth="1"/>
    <col min="14037" max="14037" width="9.42578125" style="159" customWidth="1"/>
    <col min="14038" max="14038" width="11.140625" style="159" customWidth="1"/>
    <col min="14039" max="14039" width="0.28515625" style="159" customWidth="1"/>
    <col min="14040" max="14040" width="9.42578125" style="159" customWidth="1"/>
    <col min="14041" max="14041" width="10.85546875" style="159" customWidth="1"/>
    <col min="14042" max="14042" width="0.28515625" style="159" customWidth="1"/>
    <col min="14043" max="14044" width="13.5703125" style="159" customWidth="1"/>
    <col min="14045" max="14045" width="6" style="159" customWidth="1"/>
    <col min="14046" max="14057" width="9.140625" style="159" customWidth="1"/>
    <col min="14058" max="14058" width="12.140625" style="159" bestFit="1" customWidth="1"/>
    <col min="14059" max="14059" width="9.140625" style="159" customWidth="1"/>
    <col min="14060" max="14060" width="3" style="159" bestFit="1" customWidth="1"/>
    <col min="14061" max="14061" width="7.85546875" style="159" bestFit="1" customWidth="1"/>
    <col min="14062" max="14062" width="78.140625" style="159" bestFit="1" customWidth="1"/>
    <col min="14063" max="14063" width="12.28515625" style="159" bestFit="1" customWidth="1"/>
    <col min="14064" max="14066" width="14.42578125" style="159" bestFit="1" customWidth="1"/>
    <col min="14067" max="14067" width="10.28515625" style="159" bestFit="1" customWidth="1"/>
    <col min="14068" max="14068" width="14.42578125" style="159" bestFit="1" customWidth="1"/>
    <col min="14069" max="14069" width="10.28515625" style="159" bestFit="1" customWidth="1"/>
    <col min="14070" max="14070" width="14.42578125" style="159" bestFit="1" customWidth="1"/>
    <col min="14071" max="14071" width="10.28515625" style="159" bestFit="1" customWidth="1"/>
    <col min="14072" max="14072" width="14.42578125" style="159" bestFit="1" customWidth="1"/>
    <col min="14073" max="14234" width="9.140625" style="159" customWidth="1"/>
    <col min="14235" max="14235" width="1.140625" style="159" customWidth="1"/>
    <col min="14236" max="14236" width="0.85546875" style="159" customWidth="1"/>
    <col min="14237" max="14237" width="74.5703125" style="159" customWidth="1"/>
    <col min="14238" max="14238" width="1.140625" style="159" customWidth="1"/>
    <col min="14239" max="14239" width="0.85546875" style="159" customWidth="1"/>
    <col min="14240" max="14240" width="71.7109375" style="159" customWidth="1"/>
    <col min="14241" max="14241" width="7.5703125" style="159" customWidth="1"/>
    <col min="14242" max="14242" width="8.5703125" style="159" customWidth="1"/>
    <col min="14243" max="14244" width="8.42578125" style="159" customWidth="1"/>
    <col min="14245" max="14245" width="0.28515625" style="159" customWidth="1"/>
    <col min="14246" max="14246" width="9.7109375" style="159" customWidth="1"/>
    <col min="14247" max="14247" width="11.5703125" style="159" customWidth="1"/>
    <col min="14248" max="14248" width="9" style="159" customWidth="1"/>
    <col min="14249" max="14249" width="10.85546875" style="159" customWidth="1"/>
    <col min="14250" max="14250" width="11.42578125" style="159" customWidth="1"/>
    <col min="14251" max="14251" width="12.140625" style="159" customWidth="1"/>
    <col min="14252" max="14252" width="11" style="159" customWidth="1"/>
    <col min="14253" max="14253" width="12" style="159" customWidth="1"/>
    <col min="14254" max="14257" width="9.140625" style="159" customWidth="1"/>
    <col min="14258" max="14258" width="1.7109375" style="159" customWidth="1"/>
    <col min="14259" max="14259" width="1.28515625" style="159" customWidth="1"/>
    <col min="14260" max="14260" width="74" style="159" customWidth="1"/>
    <col min="14261" max="14261" width="7.42578125" style="159" customWidth="1"/>
    <col min="14262" max="14263" width="10.42578125" style="159" customWidth="1"/>
    <col min="14264" max="14264" width="1.7109375" style="159" customWidth="1"/>
    <col min="14265" max="14265" width="1.28515625" style="159" customWidth="1"/>
    <col min="14266" max="14266" width="59" style="159" customWidth="1"/>
    <col min="14267" max="14267" width="1.7109375" style="159" customWidth="1"/>
    <col min="14268" max="14268" width="1.28515625" style="159" customWidth="1"/>
    <col min="14269" max="14269" width="73.85546875" style="159" customWidth="1"/>
    <col min="14270" max="14270" width="7.85546875" style="159" customWidth="1"/>
    <col min="14271" max="14273" width="10.140625" style="159" customWidth="1"/>
    <col min="14274" max="14274" width="0.85546875" style="159" customWidth="1"/>
    <col min="14275" max="14278" width="10.85546875" style="159" customWidth="1"/>
    <col min="14279" max="14279" width="1.7109375" style="159" customWidth="1"/>
    <col min="14280" max="14280" width="10.140625" style="159" customWidth="1"/>
    <col min="14281" max="14281" width="11.140625" style="159" customWidth="1"/>
    <col min="14282" max="14283" width="10.140625" style="159" customWidth="1"/>
    <col min="14284" max="14284" width="9.140625" style="159"/>
    <col min="14285" max="14285" width="1.7109375" style="159" customWidth="1"/>
    <col min="14286" max="14286" width="1.28515625" style="159" customWidth="1"/>
    <col min="14287" max="14287" width="73.85546875" style="159" customWidth="1"/>
    <col min="14288" max="14288" width="9.140625" style="159" customWidth="1"/>
    <col min="14289" max="14291" width="10.140625" style="159" customWidth="1"/>
    <col min="14292" max="14292" width="0.85546875" style="159" customWidth="1"/>
    <col min="14293" max="14293" width="9.42578125" style="159" customWidth="1"/>
    <col min="14294" max="14294" width="11.140625" style="159" customWidth="1"/>
    <col min="14295" max="14295" width="0.28515625" style="159" customWidth="1"/>
    <col min="14296" max="14296" width="9.42578125" style="159" customWidth="1"/>
    <col min="14297" max="14297" width="10.85546875" style="159" customWidth="1"/>
    <col min="14298" max="14298" width="0.28515625" style="159" customWidth="1"/>
    <col min="14299" max="14300" width="13.5703125" style="159" customWidth="1"/>
    <col min="14301" max="14301" width="6" style="159" customWidth="1"/>
    <col min="14302" max="14313" width="9.140625" style="159" customWidth="1"/>
    <col min="14314" max="14314" width="12.140625" style="159" bestFit="1" customWidth="1"/>
    <col min="14315" max="14315" width="9.140625" style="159" customWidth="1"/>
    <col min="14316" max="14316" width="3" style="159" bestFit="1" customWidth="1"/>
    <col min="14317" max="14317" width="7.85546875" style="159" bestFit="1" customWidth="1"/>
    <col min="14318" max="14318" width="78.140625" style="159" bestFit="1" customWidth="1"/>
    <col min="14319" max="14319" width="12.28515625" style="159" bestFit="1" customWidth="1"/>
    <col min="14320" max="14322" width="14.42578125" style="159" bestFit="1" customWidth="1"/>
    <col min="14323" max="14323" width="10.28515625" style="159" bestFit="1" customWidth="1"/>
    <col min="14324" max="14324" width="14.42578125" style="159" bestFit="1" customWidth="1"/>
    <col min="14325" max="14325" width="10.28515625" style="159" bestFit="1" customWidth="1"/>
    <col min="14326" max="14326" width="14.42578125" style="159" bestFit="1" customWidth="1"/>
    <col min="14327" max="14327" width="10.28515625" style="159" bestFit="1" customWidth="1"/>
    <col min="14328" max="14328" width="14.42578125" style="159" bestFit="1" customWidth="1"/>
    <col min="14329" max="14490" width="9.140625" style="159" customWidth="1"/>
    <col min="14491" max="14491" width="1.140625" style="159" customWidth="1"/>
    <col min="14492" max="14492" width="0.85546875" style="159" customWidth="1"/>
    <col min="14493" max="14493" width="74.5703125" style="159" customWidth="1"/>
    <col min="14494" max="14494" width="1.140625" style="159" customWidth="1"/>
    <col min="14495" max="14495" width="0.85546875" style="159" customWidth="1"/>
    <col min="14496" max="14496" width="71.7109375" style="159" customWidth="1"/>
    <col min="14497" max="14497" width="7.5703125" style="159" customWidth="1"/>
    <col min="14498" max="14498" width="8.5703125" style="159" customWidth="1"/>
    <col min="14499" max="14500" width="8.42578125" style="159" customWidth="1"/>
    <col min="14501" max="14501" width="0.28515625" style="159" customWidth="1"/>
    <col min="14502" max="14502" width="9.7109375" style="159" customWidth="1"/>
    <col min="14503" max="14503" width="11.5703125" style="159" customWidth="1"/>
    <col min="14504" max="14504" width="9" style="159" customWidth="1"/>
    <col min="14505" max="14505" width="10.85546875" style="159" customWidth="1"/>
    <col min="14506" max="14506" width="11.42578125" style="159" customWidth="1"/>
    <col min="14507" max="14507" width="12.140625" style="159" customWidth="1"/>
    <col min="14508" max="14508" width="11" style="159" customWidth="1"/>
    <col min="14509" max="14509" width="12" style="159" customWidth="1"/>
    <col min="14510" max="14513" width="9.140625" style="159" customWidth="1"/>
    <col min="14514" max="14514" width="1.7109375" style="159" customWidth="1"/>
    <col min="14515" max="14515" width="1.28515625" style="159" customWidth="1"/>
    <col min="14516" max="14516" width="74" style="159" customWidth="1"/>
    <col min="14517" max="14517" width="7.42578125" style="159" customWidth="1"/>
    <col min="14518" max="14519" width="10.42578125" style="159" customWidth="1"/>
    <col min="14520" max="14520" width="1.7109375" style="159" customWidth="1"/>
    <col min="14521" max="14521" width="1.28515625" style="159" customWidth="1"/>
    <col min="14522" max="14522" width="59" style="159" customWidth="1"/>
    <col min="14523" max="14523" width="1.7109375" style="159" customWidth="1"/>
    <col min="14524" max="14524" width="1.28515625" style="159" customWidth="1"/>
    <col min="14525" max="14525" width="73.85546875" style="159" customWidth="1"/>
    <col min="14526" max="14526" width="7.85546875" style="159" customWidth="1"/>
    <col min="14527" max="14529" width="10.140625" style="159" customWidth="1"/>
    <col min="14530" max="14530" width="0.85546875" style="159" customWidth="1"/>
    <col min="14531" max="14534" width="10.85546875" style="159" customWidth="1"/>
    <col min="14535" max="14535" width="1.7109375" style="159" customWidth="1"/>
    <col min="14536" max="14536" width="10.140625" style="159" customWidth="1"/>
    <col min="14537" max="14537" width="11.140625" style="159" customWidth="1"/>
    <col min="14538" max="14539" width="10.140625" style="159" customWidth="1"/>
    <col min="14540" max="14540" width="9.140625" style="159"/>
    <col min="14541" max="14541" width="1.7109375" style="159" customWidth="1"/>
    <col min="14542" max="14542" width="1.28515625" style="159" customWidth="1"/>
    <col min="14543" max="14543" width="73.85546875" style="159" customWidth="1"/>
    <col min="14544" max="14544" width="9.140625" style="159" customWidth="1"/>
    <col min="14545" max="14547" width="10.140625" style="159" customWidth="1"/>
    <col min="14548" max="14548" width="0.85546875" style="159" customWidth="1"/>
    <col min="14549" max="14549" width="9.42578125" style="159" customWidth="1"/>
    <col min="14550" max="14550" width="11.140625" style="159" customWidth="1"/>
    <col min="14551" max="14551" width="0.28515625" style="159" customWidth="1"/>
    <col min="14552" max="14552" width="9.42578125" style="159" customWidth="1"/>
    <col min="14553" max="14553" width="10.85546875" style="159" customWidth="1"/>
    <col min="14554" max="14554" width="0.28515625" style="159" customWidth="1"/>
    <col min="14555" max="14556" width="13.5703125" style="159" customWidth="1"/>
    <col min="14557" max="14557" width="6" style="159" customWidth="1"/>
    <col min="14558" max="14569" width="9.140625" style="159" customWidth="1"/>
    <col min="14570" max="14570" width="12.140625" style="159" bestFit="1" customWidth="1"/>
    <col min="14571" max="14571" width="9.140625" style="159" customWidth="1"/>
    <col min="14572" max="14572" width="3" style="159" bestFit="1" customWidth="1"/>
    <col min="14573" max="14573" width="7.85546875" style="159" bestFit="1" customWidth="1"/>
    <col min="14574" max="14574" width="78.140625" style="159" bestFit="1" customWidth="1"/>
    <col min="14575" max="14575" width="12.28515625" style="159" bestFit="1" customWidth="1"/>
    <col min="14576" max="14578" width="14.42578125" style="159" bestFit="1" customWidth="1"/>
    <col min="14579" max="14579" width="10.28515625" style="159" bestFit="1" customWidth="1"/>
    <col min="14580" max="14580" width="14.42578125" style="159" bestFit="1" customWidth="1"/>
    <col min="14581" max="14581" width="10.28515625" style="159" bestFit="1" customWidth="1"/>
    <col min="14582" max="14582" width="14.42578125" style="159" bestFit="1" customWidth="1"/>
    <col min="14583" max="14583" width="10.28515625" style="159" bestFit="1" customWidth="1"/>
    <col min="14584" max="14584" width="14.42578125" style="159" bestFit="1" customWidth="1"/>
    <col min="14585" max="14746" width="9.140625" style="159" customWidth="1"/>
    <col min="14747" max="14747" width="1.140625" style="159" customWidth="1"/>
    <col min="14748" max="14748" width="0.85546875" style="159" customWidth="1"/>
    <col min="14749" max="14749" width="74.5703125" style="159" customWidth="1"/>
    <col min="14750" max="14750" width="1.140625" style="159" customWidth="1"/>
    <col min="14751" max="14751" width="0.85546875" style="159" customWidth="1"/>
    <col min="14752" max="14752" width="71.7109375" style="159" customWidth="1"/>
    <col min="14753" max="14753" width="7.5703125" style="159" customWidth="1"/>
    <col min="14754" max="14754" width="8.5703125" style="159" customWidth="1"/>
    <col min="14755" max="14756" width="8.42578125" style="159" customWidth="1"/>
    <col min="14757" max="14757" width="0.28515625" style="159" customWidth="1"/>
    <col min="14758" max="14758" width="9.7109375" style="159" customWidth="1"/>
    <col min="14759" max="14759" width="11.5703125" style="159" customWidth="1"/>
    <col min="14760" max="14760" width="9" style="159" customWidth="1"/>
    <col min="14761" max="14761" width="10.85546875" style="159" customWidth="1"/>
    <col min="14762" max="14762" width="11.42578125" style="159" customWidth="1"/>
    <col min="14763" max="14763" width="12.140625" style="159" customWidth="1"/>
    <col min="14764" max="14764" width="11" style="159" customWidth="1"/>
    <col min="14765" max="14765" width="12" style="159" customWidth="1"/>
    <col min="14766" max="14769" width="9.140625" style="159" customWidth="1"/>
    <col min="14770" max="14770" width="1.7109375" style="159" customWidth="1"/>
    <col min="14771" max="14771" width="1.28515625" style="159" customWidth="1"/>
    <col min="14772" max="14772" width="74" style="159" customWidth="1"/>
    <col min="14773" max="14773" width="7.42578125" style="159" customWidth="1"/>
    <col min="14774" max="14775" width="10.42578125" style="159" customWidth="1"/>
    <col min="14776" max="14776" width="1.7109375" style="159" customWidth="1"/>
    <col min="14777" max="14777" width="1.28515625" style="159" customWidth="1"/>
    <col min="14778" max="14778" width="59" style="159" customWidth="1"/>
    <col min="14779" max="14779" width="1.7109375" style="159" customWidth="1"/>
    <col min="14780" max="14780" width="1.28515625" style="159" customWidth="1"/>
    <col min="14781" max="14781" width="73.85546875" style="159" customWidth="1"/>
    <col min="14782" max="14782" width="7.85546875" style="159" customWidth="1"/>
    <col min="14783" max="14785" width="10.140625" style="159" customWidth="1"/>
    <col min="14786" max="14786" width="0.85546875" style="159" customWidth="1"/>
    <col min="14787" max="14790" width="10.85546875" style="159" customWidth="1"/>
    <col min="14791" max="14791" width="1.7109375" style="159" customWidth="1"/>
    <col min="14792" max="14792" width="10.140625" style="159" customWidth="1"/>
    <col min="14793" max="14793" width="11.140625" style="159" customWidth="1"/>
    <col min="14794" max="14795" width="10.140625" style="159" customWidth="1"/>
    <col min="14796" max="14796" width="9.140625" style="159"/>
    <col min="14797" max="14797" width="1.7109375" style="159" customWidth="1"/>
    <col min="14798" max="14798" width="1.28515625" style="159" customWidth="1"/>
    <col min="14799" max="14799" width="73.85546875" style="159" customWidth="1"/>
    <col min="14800" max="14800" width="9.140625" style="159" customWidth="1"/>
    <col min="14801" max="14803" width="10.140625" style="159" customWidth="1"/>
    <col min="14804" max="14804" width="0.85546875" style="159" customWidth="1"/>
    <col min="14805" max="14805" width="9.42578125" style="159" customWidth="1"/>
    <col min="14806" max="14806" width="11.140625" style="159" customWidth="1"/>
    <col min="14807" max="14807" width="0.28515625" style="159" customWidth="1"/>
    <col min="14808" max="14808" width="9.42578125" style="159" customWidth="1"/>
    <col min="14809" max="14809" width="10.85546875" style="159" customWidth="1"/>
    <col min="14810" max="14810" width="0.28515625" style="159" customWidth="1"/>
    <col min="14811" max="14812" width="13.5703125" style="159" customWidth="1"/>
    <col min="14813" max="14813" width="6" style="159" customWidth="1"/>
    <col min="14814" max="14825" width="9.140625" style="159" customWidth="1"/>
    <col min="14826" max="14826" width="12.140625" style="159" bestFit="1" customWidth="1"/>
    <col min="14827" max="14827" width="9.140625" style="159" customWidth="1"/>
    <col min="14828" max="14828" width="3" style="159" bestFit="1" customWidth="1"/>
    <col min="14829" max="14829" width="7.85546875" style="159" bestFit="1" customWidth="1"/>
    <col min="14830" max="14830" width="78.140625" style="159" bestFit="1" customWidth="1"/>
    <col min="14831" max="14831" width="12.28515625" style="159" bestFit="1" customWidth="1"/>
    <col min="14832" max="14834" width="14.42578125" style="159" bestFit="1" customWidth="1"/>
    <col min="14835" max="14835" width="10.28515625" style="159" bestFit="1" customWidth="1"/>
    <col min="14836" max="14836" width="14.42578125" style="159" bestFit="1" customWidth="1"/>
    <col min="14837" max="14837" width="10.28515625" style="159" bestFit="1" customWidth="1"/>
    <col min="14838" max="14838" width="14.42578125" style="159" bestFit="1" customWidth="1"/>
    <col min="14839" max="14839" width="10.28515625" style="159" bestFit="1" customWidth="1"/>
    <col min="14840" max="14840" width="14.42578125" style="159" bestFit="1" customWidth="1"/>
    <col min="14841" max="15002" width="9.140625" style="159" customWidth="1"/>
    <col min="15003" max="15003" width="1.140625" style="159" customWidth="1"/>
    <col min="15004" max="15004" width="0.85546875" style="159" customWidth="1"/>
    <col min="15005" max="15005" width="74.5703125" style="159" customWidth="1"/>
    <col min="15006" max="15006" width="1.140625" style="159" customWidth="1"/>
    <col min="15007" max="15007" width="0.85546875" style="159" customWidth="1"/>
    <col min="15008" max="15008" width="71.7109375" style="159" customWidth="1"/>
    <col min="15009" max="15009" width="7.5703125" style="159" customWidth="1"/>
    <col min="15010" max="15010" width="8.5703125" style="159" customWidth="1"/>
    <col min="15011" max="15012" width="8.42578125" style="159" customWidth="1"/>
    <col min="15013" max="15013" width="0.28515625" style="159" customWidth="1"/>
    <col min="15014" max="15014" width="9.7109375" style="159" customWidth="1"/>
    <col min="15015" max="15015" width="11.5703125" style="159" customWidth="1"/>
    <col min="15016" max="15016" width="9" style="159" customWidth="1"/>
    <col min="15017" max="15017" width="10.85546875" style="159" customWidth="1"/>
    <col min="15018" max="15018" width="11.42578125" style="159" customWidth="1"/>
    <col min="15019" max="15019" width="12.140625" style="159" customWidth="1"/>
    <col min="15020" max="15020" width="11" style="159" customWidth="1"/>
    <col min="15021" max="15021" width="12" style="159" customWidth="1"/>
    <col min="15022" max="15025" width="9.140625" style="159" customWidth="1"/>
    <col min="15026" max="15026" width="1.7109375" style="159" customWidth="1"/>
    <col min="15027" max="15027" width="1.28515625" style="159" customWidth="1"/>
    <col min="15028" max="15028" width="74" style="159" customWidth="1"/>
    <col min="15029" max="15029" width="7.42578125" style="159" customWidth="1"/>
    <col min="15030" max="15031" width="10.42578125" style="159" customWidth="1"/>
    <col min="15032" max="15032" width="1.7109375" style="159" customWidth="1"/>
    <col min="15033" max="15033" width="1.28515625" style="159" customWidth="1"/>
    <col min="15034" max="15034" width="59" style="159" customWidth="1"/>
    <col min="15035" max="15035" width="1.7109375" style="159" customWidth="1"/>
    <col min="15036" max="15036" width="1.28515625" style="159" customWidth="1"/>
    <col min="15037" max="15037" width="73.85546875" style="159" customWidth="1"/>
    <col min="15038" max="15038" width="7.85546875" style="159" customWidth="1"/>
    <col min="15039" max="15041" width="10.140625" style="159" customWidth="1"/>
    <col min="15042" max="15042" width="0.85546875" style="159" customWidth="1"/>
    <col min="15043" max="15046" width="10.85546875" style="159" customWidth="1"/>
    <col min="15047" max="15047" width="1.7109375" style="159" customWidth="1"/>
    <col min="15048" max="15048" width="10.140625" style="159" customWidth="1"/>
    <col min="15049" max="15049" width="11.140625" style="159" customWidth="1"/>
    <col min="15050" max="15051" width="10.140625" style="159" customWidth="1"/>
    <col min="15052" max="15052" width="9.140625" style="159"/>
    <col min="15053" max="15053" width="1.7109375" style="159" customWidth="1"/>
    <col min="15054" max="15054" width="1.28515625" style="159" customWidth="1"/>
    <col min="15055" max="15055" width="73.85546875" style="159" customWidth="1"/>
    <col min="15056" max="15056" width="9.140625" style="159" customWidth="1"/>
    <col min="15057" max="15059" width="10.140625" style="159" customWidth="1"/>
    <col min="15060" max="15060" width="0.85546875" style="159" customWidth="1"/>
    <col min="15061" max="15061" width="9.42578125" style="159" customWidth="1"/>
    <col min="15062" max="15062" width="11.140625" style="159" customWidth="1"/>
    <col min="15063" max="15063" width="0.28515625" style="159" customWidth="1"/>
    <col min="15064" max="15064" width="9.42578125" style="159" customWidth="1"/>
    <col min="15065" max="15065" width="10.85546875" style="159" customWidth="1"/>
    <col min="15066" max="15066" width="0.28515625" style="159" customWidth="1"/>
    <col min="15067" max="15068" width="13.5703125" style="159" customWidth="1"/>
    <col min="15069" max="15069" width="6" style="159" customWidth="1"/>
    <col min="15070" max="15081" width="9.140625" style="159" customWidth="1"/>
    <col min="15082" max="15082" width="12.140625" style="159" bestFit="1" customWidth="1"/>
    <col min="15083" max="15083" width="9.140625" style="159" customWidth="1"/>
    <col min="15084" max="15084" width="3" style="159" bestFit="1" customWidth="1"/>
    <col min="15085" max="15085" width="7.85546875" style="159" bestFit="1" customWidth="1"/>
    <col min="15086" max="15086" width="78.140625" style="159" bestFit="1" customWidth="1"/>
    <col min="15087" max="15087" width="12.28515625" style="159" bestFit="1" customWidth="1"/>
    <col min="15088" max="15090" width="14.42578125" style="159" bestFit="1" customWidth="1"/>
    <col min="15091" max="15091" width="10.28515625" style="159" bestFit="1" customWidth="1"/>
    <col min="15092" max="15092" width="14.42578125" style="159" bestFit="1" customWidth="1"/>
    <col min="15093" max="15093" width="10.28515625" style="159" bestFit="1" customWidth="1"/>
    <col min="15094" max="15094" width="14.42578125" style="159" bestFit="1" customWidth="1"/>
    <col min="15095" max="15095" width="10.28515625" style="159" bestFit="1" customWidth="1"/>
    <col min="15096" max="15096" width="14.42578125" style="159" bestFit="1" customWidth="1"/>
    <col min="15097" max="15258" width="9.140625" style="159" customWidth="1"/>
    <col min="15259" max="15259" width="1.140625" style="159" customWidth="1"/>
    <col min="15260" max="15260" width="0.85546875" style="159" customWidth="1"/>
    <col min="15261" max="15261" width="74.5703125" style="159" customWidth="1"/>
    <col min="15262" max="15262" width="1.140625" style="159" customWidth="1"/>
    <col min="15263" max="15263" width="0.85546875" style="159" customWidth="1"/>
    <col min="15264" max="15264" width="71.7109375" style="159" customWidth="1"/>
    <col min="15265" max="15265" width="7.5703125" style="159" customWidth="1"/>
    <col min="15266" max="15266" width="8.5703125" style="159" customWidth="1"/>
    <col min="15267" max="15268" width="8.42578125" style="159" customWidth="1"/>
    <col min="15269" max="15269" width="0.28515625" style="159" customWidth="1"/>
    <col min="15270" max="15270" width="9.7109375" style="159" customWidth="1"/>
    <col min="15271" max="15271" width="11.5703125" style="159" customWidth="1"/>
    <col min="15272" max="15272" width="9" style="159" customWidth="1"/>
    <col min="15273" max="15273" width="10.85546875" style="159" customWidth="1"/>
    <col min="15274" max="15274" width="11.42578125" style="159" customWidth="1"/>
    <col min="15275" max="15275" width="12.140625" style="159" customWidth="1"/>
    <col min="15276" max="15276" width="11" style="159" customWidth="1"/>
    <col min="15277" max="15277" width="12" style="159" customWidth="1"/>
    <col min="15278" max="15281" width="9.140625" style="159" customWidth="1"/>
    <col min="15282" max="15282" width="1.7109375" style="159" customWidth="1"/>
    <col min="15283" max="15283" width="1.28515625" style="159" customWidth="1"/>
    <col min="15284" max="15284" width="74" style="159" customWidth="1"/>
    <col min="15285" max="15285" width="7.42578125" style="159" customWidth="1"/>
    <col min="15286" max="15287" width="10.42578125" style="159" customWidth="1"/>
    <col min="15288" max="15288" width="1.7109375" style="159" customWidth="1"/>
    <col min="15289" max="15289" width="1.28515625" style="159" customWidth="1"/>
    <col min="15290" max="15290" width="59" style="159" customWidth="1"/>
    <col min="15291" max="15291" width="1.7109375" style="159" customWidth="1"/>
    <col min="15292" max="15292" width="1.28515625" style="159" customWidth="1"/>
    <col min="15293" max="15293" width="73.85546875" style="159" customWidth="1"/>
    <col min="15294" max="15294" width="7.85546875" style="159" customWidth="1"/>
    <col min="15295" max="15297" width="10.140625" style="159" customWidth="1"/>
    <col min="15298" max="15298" width="0.85546875" style="159" customWidth="1"/>
    <col min="15299" max="15302" width="10.85546875" style="159" customWidth="1"/>
    <col min="15303" max="15303" width="1.7109375" style="159" customWidth="1"/>
    <col min="15304" max="15304" width="10.140625" style="159" customWidth="1"/>
    <col min="15305" max="15305" width="11.140625" style="159" customWidth="1"/>
    <col min="15306" max="15307" width="10.140625" style="159" customWidth="1"/>
    <col min="15308" max="15308" width="9.140625" style="159"/>
    <col min="15309" max="15309" width="1.7109375" style="159" customWidth="1"/>
    <col min="15310" max="15310" width="1.28515625" style="159" customWidth="1"/>
    <col min="15311" max="15311" width="73.85546875" style="159" customWidth="1"/>
    <col min="15312" max="15312" width="9.140625" style="159" customWidth="1"/>
    <col min="15313" max="15315" width="10.140625" style="159" customWidth="1"/>
    <col min="15316" max="15316" width="0.85546875" style="159" customWidth="1"/>
    <col min="15317" max="15317" width="9.42578125" style="159" customWidth="1"/>
    <col min="15318" max="15318" width="11.140625" style="159" customWidth="1"/>
    <col min="15319" max="15319" width="0.28515625" style="159" customWidth="1"/>
    <col min="15320" max="15320" width="9.42578125" style="159" customWidth="1"/>
    <col min="15321" max="15321" width="10.85546875" style="159" customWidth="1"/>
    <col min="15322" max="15322" width="0.28515625" style="159" customWidth="1"/>
    <col min="15323" max="15324" width="13.5703125" style="159" customWidth="1"/>
    <col min="15325" max="15325" width="6" style="159" customWidth="1"/>
    <col min="15326" max="15337" width="9.140625" style="159" customWidth="1"/>
    <col min="15338" max="15338" width="12.140625" style="159" bestFit="1" customWidth="1"/>
    <col min="15339" max="15339" width="9.140625" style="159" customWidth="1"/>
    <col min="15340" max="15340" width="3" style="159" bestFit="1" customWidth="1"/>
    <col min="15341" max="15341" width="7.85546875" style="159" bestFit="1" customWidth="1"/>
    <col min="15342" max="15342" width="78.140625" style="159" bestFit="1" customWidth="1"/>
    <col min="15343" max="15343" width="12.28515625" style="159" bestFit="1" customWidth="1"/>
    <col min="15344" max="15346" width="14.42578125" style="159" bestFit="1" customWidth="1"/>
    <col min="15347" max="15347" width="10.28515625" style="159" bestFit="1" customWidth="1"/>
    <col min="15348" max="15348" width="14.42578125" style="159" bestFit="1" customWidth="1"/>
    <col min="15349" max="15349" width="10.28515625" style="159" bestFit="1" customWidth="1"/>
    <col min="15350" max="15350" width="14.42578125" style="159" bestFit="1" customWidth="1"/>
    <col min="15351" max="15351" width="10.28515625" style="159" bestFit="1" customWidth="1"/>
    <col min="15352" max="15352" width="14.42578125" style="159" bestFit="1" customWidth="1"/>
    <col min="15353" max="15514" width="9.140625" style="159" customWidth="1"/>
    <col min="15515" max="15515" width="1.140625" style="159" customWidth="1"/>
    <col min="15516" max="15516" width="0.85546875" style="159" customWidth="1"/>
    <col min="15517" max="15517" width="74.5703125" style="159" customWidth="1"/>
    <col min="15518" max="15518" width="1.140625" style="159" customWidth="1"/>
    <col min="15519" max="15519" width="0.85546875" style="159" customWidth="1"/>
    <col min="15520" max="15520" width="71.7109375" style="159" customWidth="1"/>
    <col min="15521" max="15521" width="7.5703125" style="159" customWidth="1"/>
    <col min="15522" max="15522" width="8.5703125" style="159" customWidth="1"/>
    <col min="15523" max="15524" width="8.42578125" style="159" customWidth="1"/>
    <col min="15525" max="15525" width="0.28515625" style="159" customWidth="1"/>
    <col min="15526" max="15526" width="9.7109375" style="159" customWidth="1"/>
    <col min="15527" max="15527" width="11.5703125" style="159" customWidth="1"/>
    <col min="15528" max="15528" width="9" style="159" customWidth="1"/>
    <col min="15529" max="15529" width="10.85546875" style="159" customWidth="1"/>
    <col min="15530" max="15530" width="11.42578125" style="159" customWidth="1"/>
    <col min="15531" max="15531" width="12.140625" style="159" customWidth="1"/>
    <col min="15532" max="15532" width="11" style="159" customWidth="1"/>
    <col min="15533" max="15533" width="12" style="159" customWidth="1"/>
    <col min="15534" max="15537" width="9.140625" style="159" customWidth="1"/>
    <col min="15538" max="15538" width="1.7109375" style="159" customWidth="1"/>
    <col min="15539" max="15539" width="1.28515625" style="159" customWidth="1"/>
    <col min="15540" max="15540" width="74" style="159" customWidth="1"/>
    <col min="15541" max="15541" width="7.42578125" style="159" customWidth="1"/>
    <col min="15542" max="15543" width="10.42578125" style="159" customWidth="1"/>
    <col min="15544" max="15544" width="1.7109375" style="159" customWidth="1"/>
    <col min="15545" max="15545" width="1.28515625" style="159" customWidth="1"/>
    <col min="15546" max="15546" width="59" style="159" customWidth="1"/>
    <col min="15547" max="15547" width="1.7109375" style="159" customWidth="1"/>
    <col min="15548" max="15548" width="1.28515625" style="159" customWidth="1"/>
    <col min="15549" max="15549" width="73.85546875" style="159" customWidth="1"/>
    <col min="15550" max="15550" width="7.85546875" style="159" customWidth="1"/>
    <col min="15551" max="15553" width="10.140625" style="159" customWidth="1"/>
    <col min="15554" max="15554" width="0.85546875" style="159" customWidth="1"/>
    <col min="15555" max="15558" width="10.85546875" style="159" customWidth="1"/>
    <col min="15559" max="15559" width="1.7109375" style="159" customWidth="1"/>
    <col min="15560" max="15560" width="10.140625" style="159" customWidth="1"/>
    <col min="15561" max="15561" width="11.140625" style="159" customWidth="1"/>
    <col min="15562" max="15563" width="10.140625" style="159" customWidth="1"/>
    <col min="15564" max="15564" width="9.140625" style="159"/>
    <col min="15565" max="15565" width="1.7109375" style="159" customWidth="1"/>
    <col min="15566" max="15566" width="1.28515625" style="159" customWidth="1"/>
    <col min="15567" max="15567" width="73.85546875" style="159" customWidth="1"/>
    <col min="15568" max="15568" width="9.140625" style="159" customWidth="1"/>
    <col min="15569" max="15571" width="10.140625" style="159" customWidth="1"/>
    <col min="15572" max="15572" width="0.85546875" style="159" customWidth="1"/>
    <col min="15573" max="15573" width="9.42578125" style="159" customWidth="1"/>
    <col min="15574" max="15574" width="11.140625" style="159" customWidth="1"/>
    <col min="15575" max="15575" width="0.28515625" style="159" customWidth="1"/>
    <col min="15576" max="15576" width="9.42578125" style="159" customWidth="1"/>
    <col min="15577" max="15577" width="10.85546875" style="159" customWidth="1"/>
    <col min="15578" max="15578" width="0.28515625" style="159" customWidth="1"/>
    <col min="15579" max="15580" width="13.5703125" style="159" customWidth="1"/>
    <col min="15581" max="15581" width="6" style="159" customWidth="1"/>
    <col min="15582" max="15593" width="9.140625" style="159" customWidth="1"/>
    <col min="15594" max="15594" width="12.140625" style="159" bestFit="1" customWidth="1"/>
    <col min="15595" max="15595" width="9.140625" style="159" customWidth="1"/>
    <col min="15596" max="15596" width="3" style="159" bestFit="1" customWidth="1"/>
    <col min="15597" max="15597" width="7.85546875" style="159" bestFit="1" customWidth="1"/>
    <col min="15598" max="15598" width="78.140625" style="159" bestFit="1" customWidth="1"/>
    <col min="15599" max="15599" width="12.28515625" style="159" bestFit="1" customWidth="1"/>
    <col min="15600" max="15602" width="14.42578125" style="159" bestFit="1" customWidth="1"/>
    <col min="15603" max="15603" width="10.28515625" style="159" bestFit="1" customWidth="1"/>
    <col min="15604" max="15604" width="14.42578125" style="159" bestFit="1" customWidth="1"/>
    <col min="15605" max="15605" width="10.28515625" style="159" bestFit="1" customWidth="1"/>
    <col min="15606" max="15606" width="14.42578125" style="159" bestFit="1" customWidth="1"/>
    <col min="15607" max="15607" width="10.28515625" style="159" bestFit="1" customWidth="1"/>
    <col min="15608" max="15608" width="14.42578125" style="159" bestFit="1" customWidth="1"/>
    <col min="15609" max="15770" width="9.140625" style="159" customWidth="1"/>
    <col min="15771" max="15771" width="1.140625" style="159" customWidth="1"/>
    <col min="15772" max="15772" width="0.85546875" style="159" customWidth="1"/>
    <col min="15773" max="15773" width="74.5703125" style="159" customWidth="1"/>
    <col min="15774" max="15774" width="1.140625" style="159" customWidth="1"/>
    <col min="15775" max="15775" width="0.85546875" style="159" customWidth="1"/>
    <col min="15776" max="15776" width="71.7109375" style="159" customWidth="1"/>
    <col min="15777" max="15777" width="7.5703125" style="159" customWidth="1"/>
    <col min="15778" max="15778" width="8.5703125" style="159" customWidth="1"/>
    <col min="15779" max="15780" width="8.42578125" style="159" customWidth="1"/>
    <col min="15781" max="15781" width="0.28515625" style="159" customWidth="1"/>
    <col min="15782" max="15782" width="9.7109375" style="159" customWidth="1"/>
    <col min="15783" max="15783" width="11.5703125" style="159" customWidth="1"/>
    <col min="15784" max="15784" width="9" style="159" customWidth="1"/>
    <col min="15785" max="15785" width="10.85546875" style="159" customWidth="1"/>
    <col min="15786" max="15786" width="11.42578125" style="159" customWidth="1"/>
    <col min="15787" max="15787" width="12.140625" style="159" customWidth="1"/>
    <col min="15788" max="15788" width="11" style="159" customWidth="1"/>
    <col min="15789" max="15789" width="12" style="159" customWidth="1"/>
    <col min="15790" max="15793" width="9.140625" style="159" customWidth="1"/>
    <col min="15794" max="15794" width="1.7109375" style="159" customWidth="1"/>
    <col min="15795" max="15795" width="1.28515625" style="159" customWidth="1"/>
    <col min="15796" max="15796" width="74" style="159" customWidth="1"/>
    <col min="15797" max="15797" width="7.42578125" style="159" customWidth="1"/>
    <col min="15798" max="15799" width="10.42578125" style="159" customWidth="1"/>
    <col min="15800" max="15800" width="1.7109375" style="159" customWidth="1"/>
    <col min="15801" max="15801" width="1.28515625" style="159" customWidth="1"/>
    <col min="15802" max="15802" width="59" style="159" customWidth="1"/>
    <col min="15803" max="15803" width="1.7109375" style="159" customWidth="1"/>
    <col min="15804" max="15804" width="1.28515625" style="159" customWidth="1"/>
    <col min="15805" max="15805" width="73.85546875" style="159" customWidth="1"/>
    <col min="15806" max="15806" width="7.85546875" style="159" customWidth="1"/>
    <col min="15807" max="15809" width="10.140625" style="159" customWidth="1"/>
    <col min="15810" max="15810" width="0.85546875" style="159" customWidth="1"/>
    <col min="15811" max="15814" width="10.85546875" style="159" customWidth="1"/>
    <col min="15815" max="15815" width="1.7109375" style="159" customWidth="1"/>
    <col min="15816" max="15816" width="10.140625" style="159" customWidth="1"/>
    <col min="15817" max="15817" width="11.140625" style="159" customWidth="1"/>
    <col min="15818" max="15819" width="10.140625" style="159" customWidth="1"/>
    <col min="15820" max="15820" width="9.140625" style="159"/>
    <col min="15821" max="15821" width="1.7109375" style="159" customWidth="1"/>
    <col min="15822" max="15822" width="1.28515625" style="159" customWidth="1"/>
    <col min="15823" max="15823" width="73.85546875" style="159" customWidth="1"/>
    <col min="15824" max="15824" width="9.140625" style="159" customWidth="1"/>
    <col min="15825" max="15827" width="10.140625" style="159" customWidth="1"/>
    <col min="15828" max="15828" width="0.85546875" style="159" customWidth="1"/>
    <col min="15829" max="15829" width="9.42578125" style="159" customWidth="1"/>
    <col min="15830" max="15830" width="11.140625" style="159" customWidth="1"/>
    <col min="15831" max="15831" width="0.28515625" style="159" customWidth="1"/>
    <col min="15832" max="15832" width="9.42578125" style="159" customWidth="1"/>
    <col min="15833" max="15833" width="10.85546875" style="159" customWidth="1"/>
    <col min="15834" max="15834" width="0.28515625" style="159" customWidth="1"/>
    <col min="15835" max="15836" width="13.5703125" style="159" customWidth="1"/>
    <col min="15837" max="15837" width="6" style="159" customWidth="1"/>
    <col min="15838" max="15849" width="9.140625" style="159" customWidth="1"/>
    <col min="15850" max="15850" width="12.140625" style="159" bestFit="1" customWidth="1"/>
    <col min="15851" max="15851" width="9.140625" style="159" customWidth="1"/>
    <col min="15852" max="15852" width="3" style="159" bestFit="1" customWidth="1"/>
    <col min="15853" max="15853" width="7.85546875" style="159" bestFit="1" customWidth="1"/>
    <col min="15854" max="15854" width="78.140625" style="159" bestFit="1" customWidth="1"/>
    <col min="15855" max="15855" width="12.28515625" style="159" bestFit="1" customWidth="1"/>
    <col min="15856" max="15858" width="14.42578125" style="159" bestFit="1" customWidth="1"/>
    <col min="15859" max="15859" width="10.28515625" style="159" bestFit="1" customWidth="1"/>
    <col min="15860" max="15860" width="14.42578125" style="159" bestFit="1" customWidth="1"/>
    <col min="15861" max="15861" width="10.28515625" style="159" bestFit="1" customWidth="1"/>
    <col min="15862" max="15862" width="14.42578125" style="159" bestFit="1" customWidth="1"/>
    <col min="15863" max="15863" width="10.28515625" style="159" bestFit="1" customWidth="1"/>
    <col min="15864" max="15864" width="14.42578125" style="159" bestFit="1" customWidth="1"/>
    <col min="15865" max="16026" width="9.140625" style="159" customWidth="1"/>
    <col min="16027" max="16027" width="1.140625" style="159" customWidth="1"/>
    <col min="16028" max="16028" width="0.85546875" style="159" customWidth="1"/>
    <col min="16029" max="16029" width="74.5703125" style="159" customWidth="1"/>
    <col min="16030" max="16030" width="1.140625" style="159" customWidth="1"/>
    <col min="16031" max="16031" width="0.85546875" style="159" customWidth="1"/>
    <col min="16032" max="16032" width="71.7109375" style="159" customWidth="1"/>
    <col min="16033" max="16033" width="7.5703125" style="159" customWidth="1"/>
    <col min="16034" max="16034" width="8.5703125" style="159" customWidth="1"/>
    <col min="16035" max="16036" width="8.42578125" style="159" customWidth="1"/>
    <col min="16037" max="16037" width="0.28515625" style="159" customWidth="1"/>
    <col min="16038" max="16038" width="9.7109375" style="159" customWidth="1"/>
    <col min="16039" max="16039" width="11.5703125" style="159" customWidth="1"/>
    <col min="16040" max="16040" width="9" style="159" customWidth="1"/>
    <col min="16041" max="16041" width="10.85546875" style="159" customWidth="1"/>
    <col min="16042" max="16042" width="11.42578125" style="159" customWidth="1"/>
    <col min="16043" max="16043" width="12.140625" style="159" customWidth="1"/>
    <col min="16044" max="16044" width="11" style="159" customWidth="1"/>
    <col min="16045" max="16045" width="12" style="159" customWidth="1"/>
    <col min="16046" max="16049" width="9.140625" style="159" customWidth="1"/>
    <col min="16050" max="16050" width="1.7109375" style="159" customWidth="1"/>
    <col min="16051" max="16051" width="1.28515625" style="159" customWidth="1"/>
    <col min="16052" max="16052" width="74" style="159" customWidth="1"/>
    <col min="16053" max="16053" width="7.42578125" style="159" customWidth="1"/>
    <col min="16054" max="16055" width="10.42578125" style="159" customWidth="1"/>
    <col min="16056" max="16056" width="1.7109375" style="159" customWidth="1"/>
    <col min="16057" max="16057" width="1.28515625" style="159" customWidth="1"/>
    <col min="16058" max="16058" width="59" style="159" customWidth="1"/>
    <col min="16059" max="16059" width="1.7109375" style="159" customWidth="1"/>
    <col min="16060" max="16060" width="1.28515625" style="159" customWidth="1"/>
    <col min="16061" max="16061" width="73.85546875" style="159" customWidth="1"/>
    <col min="16062" max="16062" width="7.85546875" style="159" customWidth="1"/>
    <col min="16063" max="16065" width="10.140625" style="159" customWidth="1"/>
    <col min="16066" max="16066" width="0.85546875" style="159" customWidth="1"/>
    <col min="16067" max="16070" width="10.85546875" style="159" customWidth="1"/>
    <col min="16071" max="16071" width="1.7109375" style="159" customWidth="1"/>
    <col min="16072" max="16072" width="10.140625" style="159" customWidth="1"/>
    <col min="16073" max="16073" width="11.140625" style="159" customWidth="1"/>
    <col min="16074" max="16075" width="10.140625" style="159" customWidth="1"/>
    <col min="16076" max="16076" width="9.140625" style="159"/>
    <col min="16077" max="16077" width="1.7109375" style="159" customWidth="1"/>
    <col min="16078" max="16078" width="1.28515625" style="159" customWidth="1"/>
    <col min="16079" max="16079" width="73.85546875" style="159" customWidth="1"/>
    <col min="16080" max="16080" width="9.140625" style="159" customWidth="1"/>
    <col min="16081" max="16083" width="10.140625" style="159" customWidth="1"/>
    <col min="16084" max="16084" width="0.85546875" style="159" customWidth="1"/>
    <col min="16085" max="16085" width="9.42578125" style="159" customWidth="1"/>
    <col min="16086" max="16086" width="11.140625" style="159" customWidth="1"/>
    <col min="16087" max="16087" width="0.28515625" style="159" customWidth="1"/>
    <col min="16088" max="16088" width="9.42578125" style="159" customWidth="1"/>
    <col min="16089" max="16089" width="10.85546875" style="159" customWidth="1"/>
    <col min="16090" max="16090" width="0.28515625" style="159" customWidth="1"/>
    <col min="16091" max="16092" width="13.5703125" style="159" customWidth="1"/>
    <col min="16093" max="16093" width="6" style="159" customWidth="1"/>
    <col min="16094" max="16105" width="9.140625" style="159" customWidth="1"/>
    <col min="16106" max="16106" width="12.140625" style="159" bestFit="1" customWidth="1"/>
    <col min="16107" max="16107" width="9.140625" style="159" customWidth="1"/>
    <col min="16108" max="16108" width="3" style="159" bestFit="1" customWidth="1"/>
    <col min="16109" max="16109" width="7.85546875" style="159" bestFit="1" customWidth="1"/>
    <col min="16110" max="16110" width="78.140625" style="159" bestFit="1" customWidth="1"/>
    <col min="16111" max="16111" width="12.28515625" style="159" bestFit="1" customWidth="1"/>
    <col min="16112" max="16114" width="14.42578125" style="159" bestFit="1" customWidth="1"/>
    <col min="16115" max="16115" width="10.28515625" style="159" bestFit="1" customWidth="1"/>
    <col min="16116" max="16116" width="14.42578125" style="159" bestFit="1" customWidth="1"/>
    <col min="16117" max="16117" width="10.28515625" style="159" bestFit="1" customWidth="1"/>
    <col min="16118" max="16118" width="14.42578125" style="159" bestFit="1" customWidth="1"/>
    <col min="16119" max="16119" width="10.28515625" style="159" bestFit="1" customWidth="1"/>
    <col min="16120" max="16120" width="14.42578125" style="159" bestFit="1" customWidth="1"/>
    <col min="16121" max="16282" width="9.140625" style="159" customWidth="1"/>
    <col min="16283" max="16283" width="1.140625" style="159" customWidth="1"/>
    <col min="16284" max="16284" width="0.85546875" style="159" customWidth="1"/>
    <col min="16285" max="16285" width="74.5703125" style="159" customWidth="1"/>
    <col min="16286" max="16286" width="1.140625" style="159" customWidth="1"/>
    <col min="16287" max="16287" width="0.85546875" style="159" customWidth="1"/>
    <col min="16288" max="16288" width="71.7109375" style="159" customWidth="1"/>
    <col min="16289" max="16289" width="7.5703125" style="159" customWidth="1"/>
    <col min="16290" max="16290" width="8.5703125" style="159" customWidth="1"/>
    <col min="16291" max="16292" width="8.42578125" style="159" customWidth="1"/>
    <col min="16293" max="16293" width="0.28515625" style="159" customWidth="1"/>
    <col min="16294" max="16294" width="9.7109375" style="159" customWidth="1"/>
    <col min="16295" max="16295" width="11.5703125" style="159" customWidth="1"/>
    <col min="16296" max="16296" width="9" style="159" customWidth="1"/>
    <col min="16297" max="16297" width="10.85546875" style="159" customWidth="1"/>
    <col min="16298" max="16298" width="11.42578125" style="159" customWidth="1"/>
    <col min="16299" max="16299" width="12.140625" style="159" customWidth="1"/>
    <col min="16300" max="16300" width="11" style="159" customWidth="1"/>
    <col min="16301" max="16301" width="12" style="159" customWidth="1"/>
    <col min="16302" max="16305" width="9.140625" style="159" customWidth="1"/>
    <col min="16306" max="16306" width="1.7109375" style="159" customWidth="1"/>
    <col min="16307" max="16307" width="1.28515625" style="159" customWidth="1"/>
    <col min="16308" max="16308" width="74" style="159" customWidth="1"/>
    <col min="16309" max="16309" width="7.42578125" style="159" customWidth="1"/>
    <col min="16310" max="16311" width="10.42578125" style="159" customWidth="1"/>
    <col min="16312" max="16312" width="1.7109375" style="159" customWidth="1"/>
    <col min="16313" max="16313" width="1.28515625" style="159" customWidth="1"/>
    <col min="16314" max="16314" width="59" style="159" customWidth="1"/>
    <col min="16315" max="16315" width="1.7109375" style="159" customWidth="1"/>
    <col min="16316" max="16316" width="1.28515625" style="159" customWidth="1"/>
    <col min="16317" max="16317" width="73.85546875" style="159" customWidth="1"/>
    <col min="16318" max="16318" width="7.85546875" style="159" customWidth="1"/>
    <col min="16319" max="16321" width="10.140625" style="159" customWidth="1"/>
    <col min="16322" max="16322" width="0.85546875" style="159" customWidth="1"/>
    <col min="16323" max="16326" width="10.85546875" style="159" customWidth="1"/>
    <col min="16327" max="16327" width="1.7109375" style="159" customWidth="1"/>
    <col min="16328" max="16328" width="10.140625" style="159" customWidth="1"/>
    <col min="16329" max="16329" width="11.140625" style="159" customWidth="1"/>
    <col min="16330" max="16384" width="10.140625" style="159" customWidth="1"/>
  </cols>
  <sheetData>
    <row r="1" spans="1:186" ht="4.9000000000000004" customHeight="1">
      <c r="A1" s="157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6">
      <c r="A2" s="223" t="s">
        <v>93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6" ht="5.45" customHeight="1">
      <c r="A3" s="160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6" ht="13.5" customHeight="1">
      <c r="A4" s="162" t="s">
        <v>94</v>
      </c>
      <c r="B4" s="162"/>
      <c r="C4" s="163"/>
      <c r="D4" s="164"/>
      <c r="E4" s="224" t="s">
        <v>95</v>
      </c>
      <c r="F4" s="224"/>
      <c r="G4" s="224"/>
      <c r="H4" s="224"/>
      <c r="I4" s="224"/>
      <c r="J4" s="165"/>
      <c r="K4" s="225" t="s">
        <v>96</v>
      </c>
      <c r="L4" s="225"/>
      <c r="M4" s="225"/>
      <c r="N4" s="225"/>
      <c r="O4" s="225"/>
      <c r="P4" s="225"/>
      <c r="Q4" s="225"/>
      <c r="R4" s="225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</row>
    <row r="5" spans="1:186" ht="19.149999999999999" customHeight="1">
      <c r="A5" s="167" t="s">
        <v>97</v>
      </c>
      <c r="B5" s="168"/>
      <c r="C5" s="169"/>
      <c r="D5" s="170" t="s">
        <v>73</v>
      </c>
      <c r="E5" s="171" t="s">
        <v>98</v>
      </c>
      <c r="F5" s="171" t="s">
        <v>99</v>
      </c>
      <c r="G5" s="171" t="s">
        <v>100</v>
      </c>
      <c r="H5" s="168">
        <v>2020</v>
      </c>
      <c r="I5" s="168">
        <v>2021</v>
      </c>
      <c r="J5" s="172"/>
      <c r="K5" s="226" t="s">
        <v>101</v>
      </c>
      <c r="L5" s="226"/>
      <c r="M5" s="173"/>
      <c r="N5" s="226" t="s">
        <v>102</v>
      </c>
      <c r="O5" s="226"/>
      <c r="P5" s="173"/>
      <c r="Q5" s="226" t="s">
        <v>103</v>
      </c>
      <c r="R5" s="22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</row>
    <row r="6" spans="1:186" ht="12.6" customHeight="1" thickBot="1">
      <c r="A6" s="174"/>
      <c r="B6" s="174"/>
      <c r="C6" s="175"/>
      <c r="D6" s="176"/>
      <c r="E6" s="177"/>
      <c r="F6" s="177"/>
      <c r="G6" s="177"/>
      <c r="H6" s="177"/>
      <c r="I6" s="177"/>
      <c r="J6" s="177"/>
      <c r="K6" s="177" t="s">
        <v>104</v>
      </c>
      <c r="L6" s="178" t="s">
        <v>105</v>
      </c>
      <c r="M6" s="178"/>
      <c r="N6" s="178" t="s">
        <v>104</v>
      </c>
      <c r="O6" s="178" t="s">
        <v>105</v>
      </c>
      <c r="P6" s="178"/>
      <c r="Q6" s="178" t="s">
        <v>104</v>
      </c>
      <c r="R6" s="178" t="s">
        <v>105</v>
      </c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</row>
    <row r="7" spans="1:186" ht="7.15" customHeight="1" thickTop="1">
      <c r="A7" s="179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</row>
    <row r="8" spans="1:186" ht="15" customHeight="1">
      <c r="A8" s="181" t="s">
        <v>16</v>
      </c>
      <c r="B8" s="181"/>
      <c r="C8" s="181"/>
      <c r="D8" s="182">
        <v>10000</v>
      </c>
      <c r="E8" s="183">
        <v>101.85173</v>
      </c>
      <c r="F8" s="183">
        <v>103.59287</v>
      </c>
      <c r="G8" s="183">
        <v>104.74994118581384</v>
      </c>
      <c r="H8" s="183">
        <v>100.89925166666667</v>
      </c>
      <c r="I8" s="183">
        <v>102.65109166666666</v>
      </c>
      <c r="J8" s="183"/>
      <c r="K8" s="183">
        <v>2.84552</v>
      </c>
      <c r="L8" s="183">
        <v>100</v>
      </c>
      <c r="M8" s="183"/>
      <c r="N8" s="183">
        <v>1.11694</v>
      </c>
      <c r="O8" s="183">
        <v>100</v>
      </c>
      <c r="P8" s="183"/>
      <c r="Q8" s="183">
        <v>1.7362269502130712</v>
      </c>
      <c r="R8" s="183">
        <v>100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</row>
    <row r="9" spans="1:186" ht="9.6" customHeight="1">
      <c r="A9" s="184"/>
      <c r="B9" s="184"/>
      <c r="C9" s="185"/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</row>
    <row r="10" spans="1:186" ht="15" customHeight="1">
      <c r="A10" s="181" t="s">
        <v>18</v>
      </c>
      <c r="B10" s="181"/>
      <c r="C10" s="181"/>
      <c r="D10" s="182">
        <v>1883</v>
      </c>
      <c r="E10" s="183">
        <v>106.62154</v>
      </c>
      <c r="F10" s="183">
        <v>108.63766</v>
      </c>
      <c r="G10" s="183">
        <v>109.28634233597482</v>
      </c>
      <c r="H10" s="183">
        <v>104.28030166666667</v>
      </c>
      <c r="I10" s="183">
        <v>106.7640025</v>
      </c>
      <c r="J10" s="183"/>
      <c r="K10" s="183">
        <v>2.4993099999999999</v>
      </c>
      <c r="L10" s="183">
        <v>17.31353</v>
      </c>
      <c r="M10" s="183"/>
      <c r="N10" s="183">
        <v>0.59711000000000003</v>
      </c>
      <c r="O10" s="183">
        <v>10.556520000000001</v>
      </c>
      <c r="P10" s="183"/>
      <c r="Q10" s="183">
        <v>2.3817545534846163</v>
      </c>
      <c r="R10" s="183">
        <v>26.696551449713983</v>
      </c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</row>
    <row r="11" spans="1:186" ht="15" customHeight="1">
      <c r="A11" s="184"/>
      <c r="B11" s="184"/>
      <c r="C11" s="185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</row>
    <row r="12" spans="1:186" ht="15" customHeight="1">
      <c r="A12" s="184" t="s">
        <v>64</v>
      </c>
      <c r="B12" s="184"/>
      <c r="C12" s="185"/>
      <c r="D12" s="186">
        <v>1642</v>
      </c>
      <c r="E12" s="187">
        <v>107.02343</v>
      </c>
      <c r="F12" s="187">
        <v>109.31748</v>
      </c>
      <c r="G12" s="187">
        <v>109.99742440772928</v>
      </c>
      <c r="H12" s="187">
        <v>103.48647916666665</v>
      </c>
      <c r="I12" s="187">
        <v>107.20965666666666</v>
      </c>
      <c r="J12" s="187"/>
      <c r="K12" s="187">
        <v>2.7788300000000001</v>
      </c>
      <c r="L12" s="187">
        <v>16.84929</v>
      </c>
      <c r="M12" s="187"/>
      <c r="N12" s="187">
        <v>0.62199000000000004</v>
      </c>
      <c r="O12" s="187">
        <v>9.6486800000000006</v>
      </c>
      <c r="P12" s="187"/>
      <c r="Q12" s="187">
        <v>3.5977429418617701</v>
      </c>
      <c r="R12" s="187">
        <v>34.897350528587396</v>
      </c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</row>
    <row r="13" spans="1:186" ht="10.5" customHeight="1">
      <c r="A13" s="184"/>
      <c r="B13" s="184"/>
      <c r="C13" s="185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</row>
    <row r="14" spans="1:186" ht="15" customHeight="1">
      <c r="A14" s="184"/>
      <c r="B14" s="184" t="s">
        <v>106</v>
      </c>
      <c r="C14" s="185"/>
      <c r="D14" s="186">
        <v>370</v>
      </c>
      <c r="E14" s="187">
        <v>98.246009999999998</v>
      </c>
      <c r="F14" s="187">
        <v>99.590339999999998</v>
      </c>
      <c r="G14" s="187">
        <v>99.78831763710815</v>
      </c>
      <c r="H14" s="187">
        <v>98.182968333333349</v>
      </c>
      <c r="I14" s="187">
        <v>98.980968333333308</v>
      </c>
      <c r="J14" s="187"/>
      <c r="K14" s="187">
        <v>1.5698399999999999</v>
      </c>
      <c r="L14" s="187">
        <v>1.96906</v>
      </c>
      <c r="M14" s="187"/>
      <c r="N14" s="187">
        <v>0.19878999999999999</v>
      </c>
      <c r="O14" s="187">
        <v>0.63297999999999999</v>
      </c>
      <c r="P14" s="187"/>
      <c r="Q14" s="187">
        <v>0.81276825659897245</v>
      </c>
      <c r="R14" s="187">
        <v>1.685427892958187</v>
      </c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</row>
    <row r="15" spans="1:186" ht="15" customHeight="1">
      <c r="A15" s="184"/>
      <c r="B15" s="184"/>
      <c r="C15" s="185" t="s">
        <v>107</v>
      </c>
      <c r="D15" s="186">
        <v>109</v>
      </c>
      <c r="E15" s="187">
        <v>99.212969999999999</v>
      </c>
      <c r="F15" s="187">
        <v>99.98648</v>
      </c>
      <c r="G15" s="187">
        <v>100.48047269917014</v>
      </c>
      <c r="H15" s="187">
        <v>99.628493333333338</v>
      </c>
      <c r="I15" s="187">
        <v>99.722692500000008</v>
      </c>
      <c r="J15" s="187"/>
      <c r="K15" s="187">
        <v>1.27756</v>
      </c>
      <c r="L15" s="187">
        <v>0.47654000000000002</v>
      </c>
      <c r="M15" s="188"/>
      <c r="N15" s="187">
        <v>0.49406</v>
      </c>
      <c r="O15" s="187">
        <v>0.46555999999999997</v>
      </c>
      <c r="P15" s="187"/>
      <c r="Q15" s="187">
        <v>9.4550427809347859E-2</v>
      </c>
      <c r="R15" s="187">
        <v>5.861099853107047E-2</v>
      </c>
      <c r="S15" s="166"/>
      <c r="T15" s="189"/>
      <c r="U15" s="189"/>
      <c r="V15" s="189"/>
      <c r="W15" s="189"/>
      <c r="X15" s="189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</row>
    <row r="16" spans="1:186" ht="15" customHeight="1">
      <c r="A16" s="184"/>
      <c r="B16" s="184"/>
      <c r="C16" s="185" t="s">
        <v>108</v>
      </c>
      <c r="D16" s="186">
        <v>14</v>
      </c>
      <c r="E16" s="187">
        <v>102.56185000000001</v>
      </c>
      <c r="F16" s="187">
        <v>102.04261</v>
      </c>
      <c r="G16" s="187">
        <v>102.46928687830072</v>
      </c>
      <c r="H16" s="187">
        <v>102.089185</v>
      </c>
      <c r="I16" s="187">
        <v>102.04614250000002</v>
      </c>
      <c r="J16" s="187"/>
      <c r="K16" s="187">
        <v>-9.0249999999999997E-2</v>
      </c>
      <c r="L16" s="190">
        <v>-4.5700000000000003E-3</v>
      </c>
      <c r="M16" s="187"/>
      <c r="N16" s="187">
        <v>0.41814000000000001</v>
      </c>
      <c r="O16" s="188">
        <v>5.1929999999999997E-2</v>
      </c>
      <c r="P16" s="187"/>
      <c r="Q16" s="188">
        <v>-4.2161664822759626E-2</v>
      </c>
      <c r="R16" s="190">
        <v>-3.4397833135433888E-3</v>
      </c>
      <c r="S16" s="166"/>
      <c r="T16" s="191"/>
      <c r="U16" s="191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</row>
    <row r="17" spans="1:183" ht="15" customHeight="1">
      <c r="A17" s="184"/>
      <c r="B17" s="184"/>
      <c r="C17" s="185" t="s">
        <v>109</v>
      </c>
      <c r="D17" s="186">
        <v>17</v>
      </c>
      <c r="E17" s="187">
        <v>100.54361</v>
      </c>
      <c r="F17" s="187">
        <v>100.68300000000001</v>
      </c>
      <c r="G17" s="187">
        <v>100.62642925896053</v>
      </c>
      <c r="H17" s="187">
        <v>98.657615833333352</v>
      </c>
      <c r="I17" s="187">
        <v>100.61362583333333</v>
      </c>
      <c r="J17" s="187"/>
      <c r="K17" s="187">
        <v>8.2369999999999999E-2</v>
      </c>
      <c r="L17" s="190">
        <v>4.9199999999999999E-3</v>
      </c>
      <c r="M17" s="188"/>
      <c r="N17" s="187">
        <v>-5.6189999999999997E-2</v>
      </c>
      <c r="O17" s="190">
        <v>-8.0599999999999995E-3</v>
      </c>
      <c r="P17" s="187"/>
      <c r="Q17" s="187">
        <v>1.9826244365202861</v>
      </c>
      <c r="R17" s="187">
        <v>0.18981282537217933</v>
      </c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</row>
    <row r="18" spans="1:183" ht="15" customHeight="1">
      <c r="A18" s="184"/>
      <c r="B18" s="184"/>
      <c r="C18" s="185" t="s">
        <v>110</v>
      </c>
      <c r="D18" s="186">
        <v>38</v>
      </c>
      <c r="E18" s="187">
        <v>93.290260000000004</v>
      </c>
      <c r="F18" s="187">
        <v>93.888009999999994</v>
      </c>
      <c r="G18" s="187">
        <v>93.888009632365723</v>
      </c>
      <c r="H18" s="187">
        <v>93.820089999999993</v>
      </c>
      <c r="I18" s="187">
        <v>93.506129166666653</v>
      </c>
      <c r="J18" s="187"/>
      <c r="K18" s="187">
        <v>0.64073999999999998</v>
      </c>
      <c r="L18" s="187">
        <v>7.8369999999999995E-2</v>
      </c>
      <c r="M18" s="188"/>
      <c r="N18" s="192" t="s">
        <v>74</v>
      </c>
      <c r="O18" s="192" t="s">
        <v>74</v>
      </c>
      <c r="P18" s="187"/>
      <c r="Q18" s="187">
        <v>-0.33464136874451489</v>
      </c>
      <c r="R18" s="187">
        <v>-6.8102747206748346E-2</v>
      </c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</row>
    <row r="19" spans="1:183" ht="15" customHeight="1">
      <c r="A19" s="184"/>
      <c r="B19" s="184"/>
      <c r="C19" s="185" t="s">
        <v>111</v>
      </c>
      <c r="D19" s="186">
        <v>134</v>
      </c>
      <c r="E19" s="187">
        <v>100.43735</v>
      </c>
      <c r="F19" s="187">
        <v>102.4662</v>
      </c>
      <c r="G19" s="187">
        <v>102.4661981085119</v>
      </c>
      <c r="H19" s="187">
        <v>99.985916666666654</v>
      </c>
      <c r="I19" s="187">
        <v>101.64189</v>
      </c>
      <c r="J19" s="187"/>
      <c r="K19" s="187">
        <v>2.0200100000000001</v>
      </c>
      <c r="L19" s="187">
        <v>0.93796999999999997</v>
      </c>
      <c r="M19" s="187"/>
      <c r="N19" s="187" t="s">
        <v>74</v>
      </c>
      <c r="O19" s="187" t="s">
        <v>74</v>
      </c>
      <c r="P19" s="187"/>
      <c r="Q19" s="187">
        <v>1.6562065824270444</v>
      </c>
      <c r="R19" s="187">
        <v>1.2666706244101658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</row>
    <row r="20" spans="1:183" ht="15" customHeight="1">
      <c r="A20" s="184"/>
      <c r="B20" s="184"/>
      <c r="C20" s="185" t="s">
        <v>112</v>
      </c>
      <c r="D20" s="186">
        <v>58</v>
      </c>
      <c r="E20" s="187">
        <v>92.897729999999996</v>
      </c>
      <c r="F20" s="187">
        <v>95.025459999999995</v>
      </c>
      <c r="G20" s="187">
        <v>95.27365129743869</v>
      </c>
      <c r="H20" s="187">
        <v>93.077389999999994</v>
      </c>
      <c r="I20" s="187">
        <v>93.807951666666668</v>
      </c>
      <c r="J20" s="187"/>
      <c r="K20" s="187">
        <v>2.5575700000000001</v>
      </c>
      <c r="L20" s="187">
        <v>0.47548000000000001</v>
      </c>
      <c r="M20" s="187"/>
      <c r="N20" s="187">
        <v>0.26118000000000002</v>
      </c>
      <c r="O20" s="187">
        <v>0.12445000000000001</v>
      </c>
      <c r="P20" s="188"/>
      <c r="Q20" s="187">
        <v>0.78489702672870365</v>
      </c>
      <c r="R20" s="187">
        <v>0.2418746955581981</v>
      </c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</row>
    <row r="21" spans="1:183" ht="10.5" customHeight="1">
      <c r="A21" s="184"/>
      <c r="B21" s="184"/>
      <c r="C21" s="185"/>
      <c r="D21" s="18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</row>
    <row r="22" spans="1:183" ht="15" customHeight="1">
      <c r="A22" s="184"/>
      <c r="B22" s="184" t="s">
        <v>113</v>
      </c>
      <c r="C22" s="185"/>
      <c r="D22" s="186">
        <v>319</v>
      </c>
      <c r="E22" s="187">
        <v>111.95303</v>
      </c>
      <c r="F22" s="187">
        <v>116.92100000000001</v>
      </c>
      <c r="G22" s="187">
        <v>117.85406417111928</v>
      </c>
      <c r="H22" s="187">
        <v>104.95982416666668</v>
      </c>
      <c r="I22" s="187">
        <v>114.11120916666665</v>
      </c>
      <c r="J22" s="187"/>
      <c r="K22" s="187">
        <v>5.2709900000000003</v>
      </c>
      <c r="L22" s="187">
        <v>6.49512</v>
      </c>
      <c r="M22" s="187"/>
      <c r="N22" s="187">
        <v>0.79803000000000002</v>
      </c>
      <c r="O22" s="187">
        <v>2.5722100000000001</v>
      </c>
      <c r="P22" s="187"/>
      <c r="Q22" s="187">
        <v>8.7189408639522838</v>
      </c>
      <c r="R22" s="187">
        <v>16.664146354690004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</row>
    <row r="23" spans="1:183" ht="15" customHeight="1">
      <c r="A23" s="184"/>
      <c r="B23" s="184"/>
      <c r="C23" s="185" t="s">
        <v>114</v>
      </c>
      <c r="D23" s="186">
        <v>56</v>
      </c>
      <c r="E23" s="187">
        <v>119.96872</v>
      </c>
      <c r="F23" s="187">
        <v>136.81815</v>
      </c>
      <c r="G23" s="187">
        <v>137.74782237949327</v>
      </c>
      <c r="H23" s="187">
        <v>112.41670333333333</v>
      </c>
      <c r="I23" s="187">
        <v>129.75176916666666</v>
      </c>
      <c r="J23" s="187"/>
      <c r="K23" s="187">
        <v>14.81978</v>
      </c>
      <c r="L23" s="187">
        <v>3.4352200000000002</v>
      </c>
      <c r="M23" s="187"/>
      <c r="N23" s="187">
        <v>0.67949000000000004</v>
      </c>
      <c r="O23" s="187">
        <v>0.45034000000000002</v>
      </c>
      <c r="P23" s="187"/>
      <c r="Q23" s="187">
        <v>15.420364874009973</v>
      </c>
      <c r="R23" s="187">
        <v>5.5413946859683163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</row>
    <row r="24" spans="1:183" ht="15" customHeight="1">
      <c r="A24" s="184"/>
      <c r="B24" s="184"/>
      <c r="C24" s="185" t="s">
        <v>115</v>
      </c>
      <c r="D24" s="186">
        <v>12</v>
      </c>
      <c r="E24" s="187">
        <v>123.81661</v>
      </c>
      <c r="F24" s="187">
        <v>136.21521999999999</v>
      </c>
      <c r="G24" s="187">
        <v>134.84853723806236</v>
      </c>
      <c r="H24" s="187">
        <v>106.18085916666666</v>
      </c>
      <c r="I24" s="187">
        <v>137.27002999999999</v>
      </c>
      <c r="J24" s="187"/>
      <c r="K24" s="187">
        <v>8.9098900000000008</v>
      </c>
      <c r="L24" s="187">
        <v>0.45685999999999999</v>
      </c>
      <c r="M24" s="187"/>
      <c r="N24" s="187">
        <v>-1.0033300000000001</v>
      </c>
      <c r="O24" s="187">
        <v>-0.14146</v>
      </c>
      <c r="P24" s="187"/>
      <c r="Q24" s="187">
        <v>29.279449306898385</v>
      </c>
      <c r="R24" s="187">
        <v>2.1295897456388864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</row>
    <row r="25" spans="1:183" ht="15" customHeight="1">
      <c r="A25" s="184"/>
      <c r="B25" s="184"/>
      <c r="C25" s="185" t="s">
        <v>116</v>
      </c>
      <c r="D25" s="186">
        <v>196</v>
      </c>
      <c r="E25" s="187">
        <v>109.40009000000001</v>
      </c>
      <c r="F25" s="187">
        <v>109.89366</v>
      </c>
      <c r="G25" s="187">
        <v>110.70106757789065</v>
      </c>
      <c r="H25" s="187">
        <v>102.80767916666667</v>
      </c>
      <c r="I25" s="187">
        <v>107.77990666666665</v>
      </c>
      <c r="J25" s="187"/>
      <c r="K25" s="187">
        <v>1.18919</v>
      </c>
      <c r="L25" s="187">
        <v>0.87997999999999998</v>
      </c>
      <c r="M25" s="187"/>
      <c r="N25" s="187">
        <v>0.73472000000000004</v>
      </c>
      <c r="O25" s="187">
        <v>1.36802</v>
      </c>
      <c r="P25" s="187"/>
      <c r="Q25" s="187">
        <v>4.8364358969131604</v>
      </c>
      <c r="R25" s="187">
        <v>5.5630456548543359</v>
      </c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</row>
    <row r="26" spans="1:183" ht="15" customHeight="1">
      <c r="A26" s="184"/>
      <c r="B26" s="184"/>
      <c r="C26" s="185" t="s">
        <v>117</v>
      </c>
      <c r="D26" s="186">
        <v>55</v>
      </c>
      <c r="E26" s="187">
        <v>110.30094</v>
      </c>
      <c r="F26" s="187">
        <v>117.49531</v>
      </c>
      <c r="G26" s="187">
        <v>119.38139500385647</v>
      </c>
      <c r="H26" s="187">
        <v>104.77042</v>
      </c>
      <c r="I26" s="187">
        <v>115.6959025</v>
      </c>
      <c r="J26" s="187"/>
      <c r="K26" s="187">
        <v>8.2324400000000004</v>
      </c>
      <c r="L26" s="187">
        <v>1.72306</v>
      </c>
      <c r="M26" s="187"/>
      <c r="N26" s="187">
        <v>1.60524</v>
      </c>
      <c r="O26" s="187">
        <v>0.8962</v>
      </c>
      <c r="P26" s="187"/>
      <c r="Q26" s="187">
        <v>10.428022050498598</v>
      </c>
      <c r="R26" s="187">
        <v>3.4301165488857683</v>
      </c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</row>
    <row r="27" spans="1:183" ht="10.5" customHeight="1">
      <c r="A27" s="184"/>
      <c r="B27" s="184"/>
      <c r="C27" s="185"/>
      <c r="D27" s="18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</row>
    <row r="28" spans="1:183" ht="15" customHeight="1">
      <c r="A28" s="184"/>
      <c r="B28" s="184" t="s">
        <v>118</v>
      </c>
      <c r="C28" s="185"/>
      <c r="D28" s="186">
        <v>225</v>
      </c>
      <c r="E28" s="187">
        <v>109.17675</v>
      </c>
      <c r="F28" s="187">
        <v>109.46514000000001</v>
      </c>
      <c r="G28" s="187">
        <v>111.56245255693392</v>
      </c>
      <c r="H28" s="187">
        <v>107.97142166666667</v>
      </c>
      <c r="I28" s="187">
        <v>108.93012416666669</v>
      </c>
      <c r="J28" s="187"/>
      <c r="K28" s="187">
        <v>2.1851699999999998</v>
      </c>
      <c r="L28" s="187">
        <v>1.8520300000000001</v>
      </c>
      <c r="M28" s="187"/>
      <c r="N28" s="187">
        <v>1.9159600000000001</v>
      </c>
      <c r="O28" s="187">
        <v>4.0781099999999997</v>
      </c>
      <c r="P28" s="187"/>
      <c r="Q28" s="187">
        <v>0.88792245688842364</v>
      </c>
      <c r="R28" s="187">
        <v>1.2313228519728114</v>
      </c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</row>
    <row r="29" spans="1:183" ht="15" customHeight="1">
      <c r="A29" s="184"/>
      <c r="B29" s="184"/>
      <c r="C29" s="185" t="s">
        <v>119</v>
      </c>
      <c r="D29" s="186">
        <v>102</v>
      </c>
      <c r="E29" s="187">
        <v>109.9161</v>
      </c>
      <c r="F29" s="187">
        <v>111.09650999999999</v>
      </c>
      <c r="G29" s="187">
        <v>116.67034001486149</v>
      </c>
      <c r="H29" s="187">
        <v>107.0089825</v>
      </c>
      <c r="I29" s="187">
        <v>110.70487833333334</v>
      </c>
      <c r="J29" s="187"/>
      <c r="K29" s="187">
        <v>6.1449100000000003</v>
      </c>
      <c r="L29" s="187">
        <v>2.3770699999999998</v>
      </c>
      <c r="M29" s="187"/>
      <c r="N29" s="187">
        <v>5.0171099999999997</v>
      </c>
      <c r="O29" s="187">
        <v>4.9134200000000003</v>
      </c>
      <c r="P29" s="187"/>
      <c r="Q29" s="187">
        <v>3.4538183122462041</v>
      </c>
      <c r="R29" s="187">
        <v>2.1519166990136278</v>
      </c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</row>
    <row r="30" spans="1:183" ht="15" customHeight="1">
      <c r="A30" s="184"/>
      <c r="B30" s="184"/>
      <c r="C30" s="185" t="s">
        <v>120</v>
      </c>
      <c r="D30" s="186">
        <v>10</v>
      </c>
      <c r="E30" s="187">
        <v>94.562269999999998</v>
      </c>
      <c r="F30" s="187">
        <v>91.800650000000005</v>
      </c>
      <c r="G30" s="187">
        <v>92.375996482473411</v>
      </c>
      <c r="H30" s="187">
        <v>98.840979166666671</v>
      </c>
      <c r="I30" s="187">
        <v>93.010985833333322</v>
      </c>
      <c r="J30" s="187"/>
      <c r="K30" s="187">
        <v>-2.3119900000000002</v>
      </c>
      <c r="L30" s="187">
        <v>-7.5560000000000002E-2</v>
      </c>
      <c r="M30" s="187"/>
      <c r="N30" s="187">
        <v>0.62673000000000001</v>
      </c>
      <c r="O30" s="188">
        <v>5.0139999999999997E-2</v>
      </c>
      <c r="P30" s="188"/>
      <c r="Q30" s="187">
        <v>-5.8983565141566991</v>
      </c>
      <c r="R30" s="187">
        <v>-0.33279256857552009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</row>
    <row r="31" spans="1:183" ht="15" customHeight="1">
      <c r="A31" s="184"/>
      <c r="B31" s="184"/>
      <c r="C31" s="185" t="s">
        <v>121</v>
      </c>
      <c r="D31" s="186">
        <v>57</v>
      </c>
      <c r="E31" s="187">
        <v>113.40040999999999</v>
      </c>
      <c r="F31" s="187">
        <v>111.48277</v>
      </c>
      <c r="G31" s="187">
        <v>108.84980106205779</v>
      </c>
      <c r="H31" s="187">
        <v>113.84992583333333</v>
      </c>
      <c r="I31" s="187">
        <v>111.0890375</v>
      </c>
      <c r="J31" s="187"/>
      <c r="K31" s="187">
        <v>-4.0128700000000004</v>
      </c>
      <c r="L31" s="187">
        <v>-0.89509000000000005</v>
      </c>
      <c r="M31" s="187"/>
      <c r="N31" s="187">
        <v>-2.3617699999999999</v>
      </c>
      <c r="O31" s="187">
        <v>-1.2972900000000001</v>
      </c>
      <c r="P31" s="187"/>
      <c r="Q31" s="187">
        <v>-2.4250242704374148</v>
      </c>
      <c r="R31" s="187">
        <v>-0.89831625605078536</v>
      </c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</row>
    <row r="32" spans="1:183" ht="15" customHeight="1">
      <c r="A32" s="184"/>
      <c r="B32" s="184"/>
      <c r="C32" s="185" t="s">
        <v>122</v>
      </c>
      <c r="D32" s="186">
        <v>12</v>
      </c>
      <c r="E32" s="187">
        <v>112.65049</v>
      </c>
      <c r="F32" s="187">
        <v>115.11244000000001</v>
      </c>
      <c r="G32" s="187">
        <v>118.06453347402766</v>
      </c>
      <c r="H32" s="187">
        <v>109.06823916666667</v>
      </c>
      <c r="I32" s="187">
        <v>113.12900250000001</v>
      </c>
      <c r="J32" s="187"/>
      <c r="K32" s="187">
        <v>4.8060499999999999</v>
      </c>
      <c r="L32" s="187">
        <v>0.22420999999999999</v>
      </c>
      <c r="M32" s="187"/>
      <c r="N32" s="187">
        <v>2.56453</v>
      </c>
      <c r="O32" s="187">
        <v>0.30619000000000002</v>
      </c>
      <c r="P32" s="187"/>
      <c r="Q32" s="187">
        <v>3.7231400858393826</v>
      </c>
      <c r="R32" s="187">
        <v>0.27815987761439659</v>
      </c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</row>
    <row r="33" spans="1:183" ht="15" customHeight="1">
      <c r="A33" s="184"/>
      <c r="B33" s="184"/>
      <c r="C33" s="185" t="s">
        <v>123</v>
      </c>
      <c r="D33" s="186">
        <v>44</v>
      </c>
      <c r="E33" s="187">
        <v>104.36533</v>
      </c>
      <c r="F33" s="187">
        <v>105.54404</v>
      </c>
      <c r="G33" s="187">
        <v>105.82282083508862</v>
      </c>
      <c r="H33" s="187">
        <v>104.36316166666666</v>
      </c>
      <c r="I33" s="187">
        <v>104.4919775</v>
      </c>
      <c r="J33" s="187"/>
      <c r="K33" s="187">
        <v>1.39653</v>
      </c>
      <c r="L33" s="187">
        <v>0.22140000000000001</v>
      </c>
      <c r="M33" s="188"/>
      <c r="N33" s="187">
        <v>0.26413999999999999</v>
      </c>
      <c r="O33" s="187">
        <v>0.10564999999999999</v>
      </c>
      <c r="P33" s="187"/>
      <c r="Q33" s="187">
        <v>0.12343036688058362</v>
      </c>
      <c r="R33" s="188">
        <v>3.2353963071212966E-2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</row>
    <row r="34" spans="1:183" ht="10.5" customHeight="1">
      <c r="A34" s="184"/>
      <c r="B34" s="184"/>
      <c r="C34" s="185"/>
      <c r="D34" s="186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</row>
    <row r="35" spans="1:183" ht="15" customHeight="1">
      <c r="A35" s="184"/>
      <c r="B35" s="184" t="s">
        <v>124</v>
      </c>
      <c r="C35" s="185"/>
      <c r="D35" s="186">
        <v>180</v>
      </c>
      <c r="E35" s="187">
        <v>96.59563</v>
      </c>
      <c r="F35" s="187">
        <v>96.734790000000004</v>
      </c>
      <c r="G35" s="187">
        <v>96.974162537768819</v>
      </c>
      <c r="H35" s="187">
        <v>94.974065833333327</v>
      </c>
      <c r="I35" s="187">
        <v>96.006580833333331</v>
      </c>
      <c r="J35" s="187"/>
      <c r="K35" s="187">
        <v>0.39187</v>
      </c>
      <c r="L35" s="187">
        <v>0.23511000000000001</v>
      </c>
      <c r="M35" s="187"/>
      <c r="N35" s="187">
        <v>0.24745</v>
      </c>
      <c r="O35" s="187">
        <v>0.37245</v>
      </c>
      <c r="P35" s="187"/>
      <c r="Q35" s="187">
        <v>1.0871546784276154</v>
      </c>
      <c r="R35" s="187">
        <v>1.0608999680336215</v>
      </c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</row>
    <row r="36" spans="1:183" ht="15" customHeight="1">
      <c r="A36" s="184"/>
      <c r="B36" s="184"/>
      <c r="C36" s="185" t="s">
        <v>125</v>
      </c>
      <c r="D36" s="186">
        <v>102</v>
      </c>
      <c r="E36" s="187">
        <v>100.8939</v>
      </c>
      <c r="F36" s="187">
        <v>102.94906</v>
      </c>
      <c r="G36" s="187">
        <v>103.04249405159294</v>
      </c>
      <c r="H36" s="187">
        <v>100.14507500000001</v>
      </c>
      <c r="I36" s="187">
        <v>101.95192583333333</v>
      </c>
      <c r="J36" s="187"/>
      <c r="K36" s="187">
        <v>2.1295600000000001</v>
      </c>
      <c r="L36" s="187">
        <v>0.75627999999999995</v>
      </c>
      <c r="M36" s="187"/>
      <c r="N36" s="187">
        <v>9.0759999999999993E-2</v>
      </c>
      <c r="O36" s="227">
        <v>8.2369999999999999E-2</v>
      </c>
      <c r="P36" s="187"/>
      <c r="Q36" s="187">
        <v>1.8042333418126999</v>
      </c>
      <c r="R36" s="187">
        <v>1.0520297801169105</v>
      </c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</row>
    <row r="37" spans="1:183" ht="15" customHeight="1">
      <c r="A37" s="184"/>
      <c r="B37" s="184"/>
      <c r="C37" s="185" t="s">
        <v>126</v>
      </c>
      <c r="D37" s="186">
        <v>20</v>
      </c>
      <c r="E37" s="187">
        <v>97.801190000000005</v>
      </c>
      <c r="F37" s="187">
        <v>98.305300000000003</v>
      </c>
      <c r="G37" s="187">
        <v>98.624274603221792</v>
      </c>
      <c r="H37" s="187">
        <v>97.093827499999989</v>
      </c>
      <c r="I37" s="187">
        <v>97.669304166666677</v>
      </c>
      <c r="J37" s="187"/>
      <c r="K37" s="187">
        <v>0.84158999999999995</v>
      </c>
      <c r="L37" s="187">
        <v>5.6930000000000001E-2</v>
      </c>
      <c r="M37" s="188"/>
      <c r="N37" s="187">
        <v>0.32446999999999998</v>
      </c>
      <c r="O37" s="227">
        <v>5.5509999999999997E-2</v>
      </c>
      <c r="P37" s="188"/>
      <c r="Q37" s="187">
        <v>0.59270159750031137</v>
      </c>
      <c r="R37" s="187">
        <v>6.5699683380524732E-2</v>
      </c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</row>
    <row r="38" spans="1:183" ht="15" customHeight="1">
      <c r="A38" s="184"/>
      <c r="B38" s="184"/>
      <c r="C38" s="185" t="s">
        <v>127</v>
      </c>
      <c r="D38" s="186">
        <v>58</v>
      </c>
      <c r="E38" s="187">
        <v>88.620890000000003</v>
      </c>
      <c r="F38" s="187">
        <v>85.264679999999998</v>
      </c>
      <c r="G38" s="187">
        <v>85.73326502537023</v>
      </c>
      <c r="H38" s="187">
        <v>85.14927333333334</v>
      </c>
      <c r="I38" s="187">
        <v>84.977623333333327</v>
      </c>
      <c r="J38" s="187"/>
      <c r="K38" s="187">
        <v>-3.2584</v>
      </c>
      <c r="L38" s="187">
        <v>-0.57774999999999999</v>
      </c>
      <c r="M38" s="187"/>
      <c r="N38" s="187">
        <v>0.54957</v>
      </c>
      <c r="O38" s="187">
        <v>0.23457</v>
      </c>
      <c r="P38" s="187"/>
      <c r="Q38" s="187">
        <v>-0.20158715779998726</v>
      </c>
      <c r="R38" s="187">
        <v>-5.6829961640337448E-2</v>
      </c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</row>
    <row r="39" spans="1:183" ht="10.5" customHeight="1">
      <c r="A39" s="184"/>
      <c r="B39" s="184"/>
      <c r="C39" s="185"/>
      <c r="D39" s="186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</row>
    <row r="40" spans="1:183" ht="15" customHeight="1">
      <c r="A40" s="184"/>
      <c r="B40" s="184" t="s">
        <v>128</v>
      </c>
      <c r="C40" s="185"/>
      <c r="D40" s="186">
        <v>55</v>
      </c>
      <c r="E40" s="187">
        <v>103.90164</v>
      </c>
      <c r="F40" s="187">
        <v>120.32931000000001</v>
      </c>
      <c r="G40" s="187">
        <v>121.7960025448497</v>
      </c>
      <c r="H40" s="187">
        <v>100.97374833333333</v>
      </c>
      <c r="I40" s="187">
        <v>113.35237916666669</v>
      </c>
      <c r="J40" s="187"/>
      <c r="K40" s="187">
        <v>17.22241</v>
      </c>
      <c r="L40" s="187">
        <v>3.3958599999999999</v>
      </c>
      <c r="M40" s="187"/>
      <c r="N40" s="187">
        <v>1.2189000000000001</v>
      </c>
      <c r="O40" s="187">
        <v>0.69743999999999995</v>
      </c>
      <c r="P40" s="187"/>
      <c r="Q40" s="187">
        <v>12.259256527220487</v>
      </c>
      <c r="R40" s="187">
        <v>3.8863406237632425</v>
      </c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</row>
    <row r="41" spans="1:183" ht="15" customHeight="1">
      <c r="A41" s="184"/>
      <c r="B41" s="184"/>
      <c r="C41" s="185" t="s">
        <v>129</v>
      </c>
      <c r="D41" s="186">
        <v>12</v>
      </c>
      <c r="E41" s="187">
        <v>124.62151</v>
      </c>
      <c r="F41" s="187">
        <v>122.98193000000001</v>
      </c>
      <c r="G41" s="187">
        <v>123.17830089532902</v>
      </c>
      <c r="H41" s="187">
        <v>124.46605666666666</v>
      </c>
      <c r="I41" s="187">
        <v>123.49167666666665</v>
      </c>
      <c r="J41" s="187"/>
      <c r="K41" s="187">
        <v>-1.1580699999999999</v>
      </c>
      <c r="L41" s="187">
        <v>-5.9740000000000001E-2</v>
      </c>
      <c r="M41" s="188"/>
      <c r="N41" s="187">
        <v>0.15967000000000001</v>
      </c>
      <c r="O41" s="188">
        <v>2.0590000000000001E-2</v>
      </c>
      <c r="P41" s="187"/>
      <c r="Q41" s="187">
        <v>-0.78284797164378528</v>
      </c>
      <c r="R41" s="187">
        <v>-6.6744451548087794E-2</v>
      </c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</row>
    <row r="42" spans="1:183" ht="15" customHeight="1">
      <c r="A42" s="184"/>
      <c r="B42" s="184"/>
      <c r="C42" s="185" t="s">
        <v>130</v>
      </c>
      <c r="D42" s="186">
        <v>6</v>
      </c>
      <c r="E42" s="187">
        <v>97.518690000000007</v>
      </c>
      <c r="F42" s="187">
        <v>94.325490000000002</v>
      </c>
      <c r="G42" s="187">
        <v>94.484738055710906</v>
      </c>
      <c r="H42" s="187">
        <v>97.805585833333339</v>
      </c>
      <c r="I42" s="187">
        <v>94.701109999999986</v>
      </c>
      <c r="J42" s="187"/>
      <c r="K42" s="187">
        <v>-3.1111499999999999</v>
      </c>
      <c r="L42" s="187">
        <v>-6.2909999999999994E-2</v>
      </c>
      <c r="M42" s="187"/>
      <c r="N42" s="187">
        <v>0.16883000000000001</v>
      </c>
      <c r="O42" s="188">
        <v>8.0599999999999995E-3</v>
      </c>
      <c r="P42" s="187"/>
      <c r="Q42" s="187">
        <v>-3.174129378074142</v>
      </c>
      <c r="R42" s="187">
        <v>-0.10632737578774461</v>
      </c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</row>
    <row r="43" spans="1:183" ht="15" customHeight="1">
      <c r="A43" s="184"/>
      <c r="B43" s="184"/>
      <c r="C43" s="185" t="s">
        <v>131</v>
      </c>
      <c r="D43" s="186">
        <v>37</v>
      </c>
      <c r="E43" s="187">
        <v>98.216750000000005</v>
      </c>
      <c r="F43" s="187">
        <v>123.68584</v>
      </c>
      <c r="G43" s="187">
        <v>125.77654326725728</v>
      </c>
      <c r="H43" s="187">
        <v>93.868374166666669</v>
      </c>
      <c r="I43" s="187">
        <v>113.08849000000002</v>
      </c>
      <c r="J43" s="187"/>
      <c r="K43" s="187">
        <v>28.060179999999999</v>
      </c>
      <c r="L43" s="187">
        <v>3.51851</v>
      </c>
      <c r="M43" s="187"/>
      <c r="N43" s="187">
        <v>1.6903300000000001</v>
      </c>
      <c r="O43" s="187">
        <v>0.66879</v>
      </c>
      <c r="P43" s="188"/>
      <c r="Q43" s="187">
        <v>20.475603209242067</v>
      </c>
      <c r="R43" s="187">
        <v>4.0594134500487451</v>
      </c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</row>
    <row r="44" spans="1:183" ht="11.25" customHeight="1">
      <c r="A44" s="184"/>
      <c r="B44" s="184"/>
      <c r="C44" s="185"/>
      <c r="D44" s="186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</row>
    <row r="45" spans="1:183" ht="15" customHeight="1">
      <c r="A45" s="184"/>
      <c r="B45" s="184" t="s">
        <v>132</v>
      </c>
      <c r="C45" s="185"/>
      <c r="D45" s="186">
        <v>134</v>
      </c>
      <c r="E45" s="187">
        <v>113.73239</v>
      </c>
      <c r="F45" s="187">
        <v>117.04716999999999</v>
      </c>
      <c r="G45" s="187">
        <v>116.74408751846362</v>
      </c>
      <c r="H45" s="187">
        <v>112.56442666666665</v>
      </c>
      <c r="I45" s="187">
        <v>115.91979583333335</v>
      </c>
      <c r="J45" s="187"/>
      <c r="K45" s="187">
        <v>2.6480600000000001</v>
      </c>
      <c r="L45" s="187">
        <v>1.39236</v>
      </c>
      <c r="M45" s="187"/>
      <c r="N45" s="187">
        <v>-0.25894</v>
      </c>
      <c r="O45" s="187">
        <v>-0.35095999999999999</v>
      </c>
      <c r="P45" s="187"/>
      <c r="Q45" s="187">
        <v>2.9808432966152321</v>
      </c>
      <c r="R45" s="187">
        <v>2.5665555549213495</v>
      </c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</row>
    <row r="46" spans="1:183" ht="15" customHeight="1">
      <c r="A46" s="184"/>
      <c r="B46" s="184"/>
      <c r="C46" s="185" t="s">
        <v>133</v>
      </c>
      <c r="D46" s="186">
        <v>58</v>
      </c>
      <c r="E46" s="187">
        <v>117.87143</v>
      </c>
      <c r="F46" s="187">
        <v>120.73728</v>
      </c>
      <c r="G46" s="187">
        <v>121.69248946340863</v>
      </c>
      <c r="H46" s="187">
        <v>116.03527333333334</v>
      </c>
      <c r="I46" s="187">
        <v>119.97918416666668</v>
      </c>
      <c r="J46" s="187"/>
      <c r="K46" s="187">
        <v>3.2417199999999999</v>
      </c>
      <c r="L46" s="187">
        <v>0.76471</v>
      </c>
      <c r="M46" s="187"/>
      <c r="N46" s="187">
        <v>0.79115000000000002</v>
      </c>
      <c r="O46" s="187">
        <v>0.47899000000000003</v>
      </c>
      <c r="P46" s="187"/>
      <c r="Q46" s="187">
        <v>3.3988895962727694</v>
      </c>
      <c r="R46" s="187">
        <v>1.3057518285536112</v>
      </c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</row>
    <row r="47" spans="1:183" ht="15" customHeight="1">
      <c r="A47" s="184"/>
      <c r="B47" s="184"/>
      <c r="C47" s="185" t="s">
        <v>134</v>
      </c>
      <c r="D47" s="186">
        <v>37</v>
      </c>
      <c r="E47" s="187">
        <v>114.48125</v>
      </c>
      <c r="F47" s="187">
        <v>120.39342000000001</v>
      </c>
      <c r="G47" s="187">
        <v>119.88192346258018</v>
      </c>
      <c r="H47" s="187">
        <v>112.10553833333334</v>
      </c>
      <c r="I47" s="187">
        <v>118.41805583333336</v>
      </c>
      <c r="J47" s="187"/>
      <c r="K47" s="187">
        <v>4.7175200000000004</v>
      </c>
      <c r="L47" s="187">
        <v>0.6895</v>
      </c>
      <c r="M47" s="187"/>
      <c r="N47" s="187">
        <v>-0.42485000000000001</v>
      </c>
      <c r="O47" s="187">
        <v>-0.16384000000000001</v>
      </c>
      <c r="P47" s="187"/>
      <c r="Q47" s="187">
        <v>5.6308703333018517</v>
      </c>
      <c r="R47" s="187">
        <v>1.3332447455247178</v>
      </c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</row>
    <row r="48" spans="1:183" ht="15" customHeight="1">
      <c r="A48" s="184"/>
      <c r="B48" s="184"/>
      <c r="C48" s="185" t="s">
        <v>135</v>
      </c>
      <c r="D48" s="186">
        <v>23</v>
      </c>
      <c r="E48" s="193">
        <v>111.56995999999999</v>
      </c>
      <c r="F48" s="193">
        <v>112.55598000000001</v>
      </c>
      <c r="G48" s="193">
        <v>109.15762272663444</v>
      </c>
      <c r="H48" s="193">
        <v>111.36859249999999</v>
      </c>
      <c r="I48" s="193">
        <v>112.07456166666668</v>
      </c>
      <c r="J48" s="193"/>
      <c r="K48" s="193">
        <v>-2.1621700000000001</v>
      </c>
      <c r="L48" s="193">
        <v>-0.19153000000000001</v>
      </c>
      <c r="M48" s="193"/>
      <c r="N48" s="193">
        <v>-3.0192600000000001</v>
      </c>
      <c r="O48" s="193">
        <v>-0.67595000000000005</v>
      </c>
      <c r="P48" s="187"/>
      <c r="Q48" s="187">
        <v>0.6339032853150961</v>
      </c>
      <c r="R48" s="187">
        <v>9.2687065219049708E-2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</row>
    <row r="49" spans="1:183" ht="15" customHeight="1">
      <c r="A49" s="184"/>
      <c r="B49" s="184"/>
      <c r="C49" s="185" t="s">
        <v>136</v>
      </c>
      <c r="D49" s="186">
        <v>8</v>
      </c>
      <c r="E49" s="193">
        <v>104.45972</v>
      </c>
      <c r="F49" s="193">
        <v>109.98858</v>
      </c>
      <c r="G49" s="193">
        <v>110.0890742293834</v>
      </c>
      <c r="H49" s="193">
        <v>104.52999749999999</v>
      </c>
      <c r="I49" s="193">
        <v>106.81911916666665</v>
      </c>
      <c r="J49" s="193"/>
      <c r="K49" s="193">
        <v>5.3890200000000004</v>
      </c>
      <c r="L49" s="193">
        <v>0.15533</v>
      </c>
      <c r="M49" s="193"/>
      <c r="N49" s="193">
        <v>9.1370000000000007E-2</v>
      </c>
      <c r="O49" s="201">
        <v>7.1599999999999997E-3</v>
      </c>
      <c r="P49" s="187"/>
      <c r="Q49" s="187">
        <v>2.1899184171191299</v>
      </c>
      <c r="R49" s="187">
        <v>0.10453565013547703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</row>
    <row r="50" spans="1:183" ht="12.75">
      <c r="A50" s="194"/>
      <c r="B50" s="194"/>
      <c r="C50" s="195" t="s">
        <v>137</v>
      </c>
      <c r="D50" s="196">
        <v>8</v>
      </c>
      <c r="E50" s="197">
        <v>95.750540000000001</v>
      </c>
      <c r="F50" s="197">
        <v>94.788259999999994</v>
      </c>
      <c r="G50" s="197">
        <v>94.82178174166215</v>
      </c>
      <c r="H50" s="197">
        <v>100.995605</v>
      </c>
      <c r="I50" s="197">
        <v>95.090482500000007</v>
      </c>
      <c r="J50" s="197"/>
      <c r="K50" s="197">
        <v>-0.96997999999999995</v>
      </c>
      <c r="L50" s="198">
        <v>-2.5649999999999999E-2</v>
      </c>
      <c r="M50" s="197"/>
      <c r="N50" s="198">
        <v>3.5360000000000003E-2</v>
      </c>
      <c r="O50" s="199">
        <v>2.6900000000000001E-3</v>
      </c>
      <c r="P50" s="188"/>
      <c r="Q50" s="187">
        <v>-5.8469103680303665</v>
      </c>
      <c r="R50" s="187">
        <v>-0.26966492373732914</v>
      </c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</row>
    <row r="51" spans="1:183" ht="15" customHeight="1">
      <c r="A51" s="184"/>
      <c r="B51" s="184"/>
      <c r="C51" s="185"/>
      <c r="D51" s="186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</row>
    <row r="52" spans="1:183" ht="15" customHeight="1">
      <c r="A52" s="184"/>
      <c r="B52" s="184" t="s">
        <v>138</v>
      </c>
      <c r="C52" s="185"/>
      <c r="D52" s="186">
        <v>149</v>
      </c>
      <c r="E52" s="187">
        <v>132.16965999999999</v>
      </c>
      <c r="F52" s="187">
        <v>131.50639000000001</v>
      </c>
      <c r="G52" s="187">
        <v>132.53744209530953</v>
      </c>
      <c r="H52" s="187">
        <v>113.93281416666666</v>
      </c>
      <c r="I52" s="187">
        <v>122.32021833333333</v>
      </c>
      <c r="J52" s="187"/>
      <c r="K52" s="187">
        <v>0.27827000000000002</v>
      </c>
      <c r="L52" s="187">
        <v>0.18906999999999999</v>
      </c>
      <c r="M52" s="187"/>
      <c r="N52" s="187">
        <v>0.78403</v>
      </c>
      <c r="O52" s="187">
        <v>1.3277300000000001</v>
      </c>
      <c r="P52" s="187"/>
      <c r="Q52" s="187">
        <v>7.3617106959169343</v>
      </c>
      <c r="R52" s="187">
        <v>7.1337748928745945</v>
      </c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</row>
    <row r="53" spans="1:183" ht="15" customHeight="1">
      <c r="A53" s="184"/>
      <c r="B53" s="184"/>
      <c r="C53" s="185" t="s">
        <v>139</v>
      </c>
      <c r="D53" s="186">
        <v>41</v>
      </c>
      <c r="E53" s="187">
        <v>118.75004</v>
      </c>
      <c r="F53" s="187">
        <v>128.06828999999999</v>
      </c>
      <c r="G53" s="187">
        <v>128.11479432263437</v>
      </c>
      <c r="H53" s="187">
        <v>107.9928575</v>
      </c>
      <c r="I53" s="187">
        <v>117.53873583333332</v>
      </c>
      <c r="J53" s="187"/>
      <c r="K53" s="187">
        <v>7.8861100000000004</v>
      </c>
      <c r="L53" s="187">
        <v>1.3248899999999999</v>
      </c>
      <c r="M53" s="187"/>
      <c r="N53" s="188">
        <v>3.6310000000000002E-2</v>
      </c>
      <c r="O53" s="188">
        <v>1.6119999999999999E-2</v>
      </c>
      <c r="P53" s="187"/>
      <c r="Q53" s="187">
        <v>8.8393608191479789</v>
      </c>
      <c r="R53" s="187">
        <v>2.2341139126099927</v>
      </c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</row>
    <row r="54" spans="1:183" ht="15" customHeight="1">
      <c r="A54" s="184"/>
      <c r="B54" s="184"/>
      <c r="C54" s="185" t="s">
        <v>140</v>
      </c>
      <c r="D54" s="186">
        <v>34</v>
      </c>
      <c r="E54" s="187">
        <v>144.23271</v>
      </c>
      <c r="F54" s="187">
        <v>134.54576</v>
      </c>
      <c r="G54" s="187">
        <v>138.6526096402936</v>
      </c>
      <c r="H54" s="187">
        <v>109.85081916666668</v>
      </c>
      <c r="I54" s="187">
        <v>130.52259333333333</v>
      </c>
      <c r="J54" s="187"/>
      <c r="K54" s="187">
        <v>-3.8688199999999999</v>
      </c>
      <c r="L54" s="187">
        <v>-0.65471000000000001</v>
      </c>
      <c r="M54" s="187"/>
      <c r="N54" s="187">
        <v>3.0523799999999999</v>
      </c>
      <c r="O54" s="187">
        <v>1.2068700000000001</v>
      </c>
      <c r="P54" s="187"/>
      <c r="Q54" s="187">
        <v>18.818042799756675</v>
      </c>
      <c r="R54" s="187">
        <v>4.0120120654093476</v>
      </c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</row>
    <row r="55" spans="1:183" ht="15" customHeight="1">
      <c r="A55" s="184"/>
      <c r="B55" s="184"/>
      <c r="C55" s="185" t="s">
        <v>141</v>
      </c>
      <c r="D55" s="186">
        <v>36</v>
      </c>
      <c r="E55" s="187">
        <v>169.63426000000001</v>
      </c>
      <c r="F55" s="187">
        <v>160.02664999999999</v>
      </c>
      <c r="G55" s="187">
        <v>161.29284532054555</v>
      </c>
      <c r="H55" s="187">
        <v>139.68109749999996</v>
      </c>
      <c r="I55" s="187">
        <v>142.03823416666665</v>
      </c>
      <c r="J55" s="187"/>
      <c r="K55" s="187">
        <v>-4.9172900000000004</v>
      </c>
      <c r="L55" s="187">
        <v>-1.0360100000000001</v>
      </c>
      <c r="M55" s="187"/>
      <c r="N55" s="187">
        <v>0.79124000000000005</v>
      </c>
      <c r="O55" s="187">
        <v>0.39393</v>
      </c>
      <c r="P55" s="187"/>
      <c r="Q55" s="187">
        <v>1.6875129912740539</v>
      </c>
      <c r="R55" s="187">
        <v>0.48438738697598788</v>
      </c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</row>
    <row r="56" spans="1:183" ht="15" customHeight="1">
      <c r="A56" s="184"/>
      <c r="B56" s="184"/>
      <c r="C56" s="185" t="s">
        <v>142</v>
      </c>
      <c r="D56" s="186">
        <v>23</v>
      </c>
      <c r="E56" s="187">
        <v>99.940619999999996</v>
      </c>
      <c r="F56" s="187">
        <v>106.19381</v>
      </c>
      <c r="G56" s="187">
        <v>104.60856209123541</v>
      </c>
      <c r="H56" s="187">
        <v>100.50300416666668</v>
      </c>
      <c r="I56" s="187">
        <v>100.69752333333332</v>
      </c>
      <c r="J56" s="187"/>
      <c r="K56" s="187">
        <v>4.6707200000000002</v>
      </c>
      <c r="L56" s="187">
        <v>0.37041000000000002</v>
      </c>
      <c r="M56" s="187"/>
      <c r="N56" s="187">
        <v>-1.4927900000000001</v>
      </c>
      <c r="O56" s="187">
        <v>-0.31514999999999999</v>
      </c>
      <c r="P56" s="187"/>
      <c r="Q56" s="187">
        <v>0.19354562411295628</v>
      </c>
      <c r="R56" s="188">
        <v>2.5538524256397244E-2</v>
      </c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</row>
    <row r="57" spans="1:183" ht="15" customHeight="1">
      <c r="A57" s="184"/>
      <c r="B57" s="184"/>
      <c r="C57" s="185" t="s">
        <v>143</v>
      </c>
      <c r="D57" s="186">
        <v>15</v>
      </c>
      <c r="E57" s="187">
        <v>101.00991</v>
      </c>
      <c r="F57" s="187">
        <v>104.37860999999999</v>
      </c>
      <c r="G57" s="187">
        <v>104.57628117100525</v>
      </c>
      <c r="H57" s="187">
        <v>98.217701666666684</v>
      </c>
      <c r="I57" s="187">
        <v>102.62911083333334</v>
      </c>
      <c r="J57" s="187"/>
      <c r="K57" s="187">
        <v>3.53071</v>
      </c>
      <c r="L57" s="187">
        <v>0.1845</v>
      </c>
      <c r="M57" s="187"/>
      <c r="N57" s="187">
        <v>0.18937999999999999</v>
      </c>
      <c r="O57" s="188">
        <v>2.596E-2</v>
      </c>
      <c r="P57" s="187"/>
      <c r="Q57" s="187">
        <v>4.4914603903461137</v>
      </c>
      <c r="R57" s="187">
        <v>0.37772363629098749</v>
      </c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</row>
    <row r="58" spans="1:183" ht="15" customHeight="1">
      <c r="A58" s="184"/>
      <c r="B58" s="184"/>
      <c r="C58" s="185"/>
      <c r="D58" s="186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</row>
    <row r="59" spans="1:183" ht="15" customHeight="1">
      <c r="A59" s="184"/>
      <c r="B59" s="184" t="s">
        <v>144</v>
      </c>
      <c r="C59" s="185"/>
      <c r="D59" s="186">
        <v>91</v>
      </c>
      <c r="E59" s="187">
        <v>99.38991</v>
      </c>
      <c r="F59" s="187">
        <v>100.54709</v>
      </c>
      <c r="G59" s="187">
        <v>100.54479153957308</v>
      </c>
      <c r="H59" s="187">
        <v>99.409101666666672</v>
      </c>
      <c r="I59" s="187">
        <v>99.873898333333344</v>
      </c>
      <c r="J59" s="187"/>
      <c r="K59" s="187">
        <v>1.1619699999999999</v>
      </c>
      <c r="L59" s="187">
        <v>0.36268</v>
      </c>
      <c r="M59" s="188"/>
      <c r="N59" s="190">
        <v>-2.2899999999999999E-3</v>
      </c>
      <c r="O59" s="190">
        <v>-1.7899999999999999E-3</v>
      </c>
      <c r="P59" s="187"/>
      <c r="Q59" s="187">
        <v>0.4675594677690631</v>
      </c>
      <c r="R59" s="187">
        <v>0.24144040932201255</v>
      </c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</row>
    <row r="60" spans="1:183" ht="15" customHeight="1">
      <c r="A60" s="184"/>
      <c r="B60" s="184"/>
      <c r="C60" s="185" t="s">
        <v>145</v>
      </c>
      <c r="D60" s="186">
        <v>22</v>
      </c>
      <c r="E60" s="187">
        <v>97.616550000000004</v>
      </c>
      <c r="F60" s="187">
        <v>98.266829999999999</v>
      </c>
      <c r="G60" s="187">
        <v>97.645733404992555</v>
      </c>
      <c r="H60" s="187">
        <v>98.221123333333324</v>
      </c>
      <c r="I60" s="187">
        <v>97.91610750000001</v>
      </c>
      <c r="J60" s="187"/>
      <c r="K60" s="188">
        <v>2.9899999999999999E-2</v>
      </c>
      <c r="L60" s="190">
        <v>2.1099999999999999E-3</v>
      </c>
      <c r="M60" s="187"/>
      <c r="N60" s="200">
        <v>-0.63205</v>
      </c>
      <c r="O60" s="200">
        <v>-0.11817999999999999</v>
      </c>
      <c r="P60" s="192"/>
      <c r="Q60" s="187">
        <v>-0.31053995615401009</v>
      </c>
      <c r="R60" s="188">
        <v>-3.8304573096475517E-2</v>
      </c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66"/>
      <c r="GA60" s="166"/>
    </row>
    <row r="61" spans="1:183" ht="12.75">
      <c r="A61" s="184"/>
      <c r="B61" s="184"/>
      <c r="C61" s="185" t="s">
        <v>146</v>
      </c>
      <c r="D61" s="186">
        <v>8</v>
      </c>
      <c r="E61" s="193">
        <v>102.96652</v>
      </c>
      <c r="F61" s="193">
        <v>103.88379</v>
      </c>
      <c r="G61" s="193">
        <v>103.99423405682232</v>
      </c>
      <c r="H61" s="193">
        <v>103.2792433333333</v>
      </c>
      <c r="I61" s="193">
        <v>103.7063375</v>
      </c>
      <c r="J61" s="193"/>
      <c r="K61" s="193">
        <v>0.99811000000000005</v>
      </c>
      <c r="L61" s="201">
        <v>2.8469999999999999E-2</v>
      </c>
      <c r="M61" s="201"/>
      <c r="N61" s="193">
        <v>0.10632</v>
      </c>
      <c r="O61" s="201">
        <v>8.0599999999999995E-3</v>
      </c>
      <c r="P61" s="193"/>
      <c r="Q61" s="193">
        <v>0.41353340020924279</v>
      </c>
      <c r="R61" s="201">
        <v>1.9503797911531132E-2</v>
      </c>
      <c r="S61" s="202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</row>
    <row r="62" spans="1:183" ht="15" customHeight="1">
      <c r="A62" s="184"/>
      <c r="B62" s="184"/>
      <c r="C62" s="185" t="s">
        <v>147</v>
      </c>
      <c r="D62" s="186">
        <v>61</v>
      </c>
      <c r="E62" s="193">
        <v>99.560419999999993</v>
      </c>
      <c r="F62" s="193">
        <v>100.93188000000001</v>
      </c>
      <c r="G62" s="193">
        <v>101.13796758584813</v>
      </c>
      <c r="H62" s="193">
        <v>99.32999333333332</v>
      </c>
      <c r="I62" s="193">
        <v>100.07737083333335</v>
      </c>
      <c r="J62" s="193"/>
      <c r="K62" s="193">
        <v>1.5845100000000001</v>
      </c>
      <c r="L62" s="193">
        <v>0.33210000000000001</v>
      </c>
      <c r="M62" s="193"/>
      <c r="N62" s="193">
        <v>0.20418</v>
      </c>
      <c r="O62" s="193">
        <v>0.10833</v>
      </c>
      <c r="P62" s="193"/>
      <c r="Q62" s="193">
        <v>0.75241875582530149</v>
      </c>
      <c r="R62" s="193">
        <v>0.26024081822542011</v>
      </c>
      <c r="S62" s="202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</row>
    <row r="63" spans="1:183" ht="15" customHeight="1">
      <c r="A63" s="184"/>
      <c r="B63" s="184"/>
      <c r="C63" s="185"/>
      <c r="D63" s="186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</row>
    <row r="64" spans="1:183" ht="15" customHeight="1">
      <c r="A64" s="184"/>
      <c r="B64" s="184" t="s">
        <v>148</v>
      </c>
      <c r="C64" s="185"/>
      <c r="D64" s="186">
        <v>119</v>
      </c>
      <c r="E64" s="187">
        <v>101.04159</v>
      </c>
      <c r="F64" s="187">
        <v>103.06296</v>
      </c>
      <c r="G64" s="187">
        <v>103.37481537246018</v>
      </c>
      <c r="H64" s="187">
        <v>101.40007000000001</v>
      </c>
      <c r="I64" s="187">
        <v>102.02930916666668</v>
      </c>
      <c r="J64" s="187"/>
      <c r="K64" s="187">
        <v>2.3091699999999999</v>
      </c>
      <c r="L64" s="187">
        <v>0.95799999999999996</v>
      </c>
      <c r="M64" s="187"/>
      <c r="N64" s="187">
        <v>0.30259000000000003</v>
      </c>
      <c r="O64" s="187">
        <v>0.32052000000000003</v>
      </c>
      <c r="P64" s="187"/>
      <c r="Q64" s="187">
        <v>0.62055101802855894</v>
      </c>
      <c r="R64" s="187">
        <v>0.42743321783572497</v>
      </c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</row>
    <row r="65" spans="1:183" ht="15" customHeight="1">
      <c r="A65" s="184"/>
      <c r="B65" s="184"/>
      <c r="C65" s="185" t="s">
        <v>149</v>
      </c>
      <c r="D65" s="186">
        <v>26</v>
      </c>
      <c r="E65" s="187">
        <v>106.25020000000001</v>
      </c>
      <c r="F65" s="187">
        <v>108.66867999999999</v>
      </c>
      <c r="G65" s="187">
        <v>109.46670713910605</v>
      </c>
      <c r="H65" s="187">
        <v>106.18069083333334</v>
      </c>
      <c r="I65" s="187">
        <v>107.096515</v>
      </c>
      <c r="J65" s="187"/>
      <c r="K65" s="187">
        <v>3.0272999999999999</v>
      </c>
      <c r="L65" s="187">
        <v>0.28852</v>
      </c>
      <c r="M65" s="187"/>
      <c r="N65" s="187">
        <v>0.73436999999999997</v>
      </c>
      <c r="O65" s="187">
        <v>0.17906</v>
      </c>
      <c r="P65" s="188"/>
      <c r="Q65" s="187">
        <v>0.86251479386603158</v>
      </c>
      <c r="R65" s="187">
        <v>0.13592239207537871</v>
      </c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6"/>
      <c r="FS65" s="166"/>
      <c r="FT65" s="166"/>
      <c r="FU65" s="166"/>
      <c r="FV65" s="166"/>
      <c r="FW65" s="166"/>
      <c r="FX65" s="166"/>
      <c r="FY65" s="166"/>
      <c r="FZ65" s="166"/>
      <c r="GA65" s="166"/>
    </row>
    <row r="66" spans="1:183" ht="15" customHeight="1">
      <c r="A66" s="184"/>
      <c r="B66" s="184"/>
      <c r="C66" s="185" t="s">
        <v>150</v>
      </c>
      <c r="D66" s="186">
        <v>59</v>
      </c>
      <c r="E66" s="187">
        <v>98.137280000000004</v>
      </c>
      <c r="F66" s="187">
        <v>100.62309</v>
      </c>
      <c r="G66" s="187">
        <v>100.91200654865602</v>
      </c>
      <c r="H66" s="187">
        <v>98.653575000000004</v>
      </c>
      <c r="I66" s="187">
        <v>99.542081666666661</v>
      </c>
      <c r="J66" s="187"/>
      <c r="K66" s="187">
        <v>2.8273899999999998</v>
      </c>
      <c r="L66" s="187">
        <v>0.56474999999999997</v>
      </c>
      <c r="M66" s="188"/>
      <c r="N66" s="187">
        <v>0.28713</v>
      </c>
      <c r="O66" s="187">
        <v>0.14773</v>
      </c>
      <c r="P66" s="187"/>
      <c r="Q66" s="187">
        <v>0.9006330147353081</v>
      </c>
      <c r="R66" s="187">
        <v>0.29923904770603005</v>
      </c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6"/>
      <c r="FS66" s="166"/>
      <c r="FT66" s="166"/>
      <c r="FU66" s="166"/>
      <c r="FV66" s="166"/>
      <c r="FW66" s="166"/>
      <c r="FX66" s="166"/>
      <c r="FY66" s="166"/>
      <c r="FZ66" s="166"/>
      <c r="GA66" s="166"/>
    </row>
    <row r="67" spans="1:183" ht="15" customHeight="1">
      <c r="A67" s="184"/>
      <c r="B67" s="184"/>
      <c r="C67" s="185" t="s">
        <v>151</v>
      </c>
      <c r="D67" s="186">
        <v>34</v>
      </c>
      <c r="E67" s="187">
        <v>102.09838000000001</v>
      </c>
      <c r="F67" s="187">
        <v>103.01015</v>
      </c>
      <c r="G67" s="187">
        <v>102.99000756868529</v>
      </c>
      <c r="H67" s="187">
        <v>102.51028166666664</v>
      </c>
      <c r="I67" s="187">
        <v>102.47045833333334</v>
      </c>
      <c r="J67" s="187"/>
      <c r="K67" s="187">
        <v>0.87329999999999997</v>
      </c>
      <c r="L67" s="187">
        <v>0.10473</v>
      </c>
      <c r="M67" s="187"/>
      <c r="N67" s="188">
        <v>-1.9550000000000001E-2</v>
      </c>
      <c r="O67" s="188">
        <v>-6.2700000000000004E-3</v>
      </c>
      <c r="P67" s="187"/>
      <c r="Q67" s="188">
        <v>-3.8848135704860898E-2</v>
      </c>
      <c r="R67" s="188">
        <v>-7.7289782932932986E-3</v>
      </c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</row>
    <row r="68" spans="1:183" ht="15" customHeight="1">
      <c r="A68" s="184"/>
      <c r="B68" s="184"/>
      <c r="C68" s="185"/>
      <c r="D68" s="186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6"/>
      <c r="FS68" s="166"/>
      <c r="FT68" s="166"/>
      <c r="FU68" s="166"/>
      <c r="FV68" s="166"/>
      <c r="FW68" s="166"/>
      <c r="FX68" s="166"/>
      <c r="FY68" s="166"/>
      <c r="FZ68" s="166"/>
      <c r="GA68" s="166"/>
    </row>
    <row r="69" spans="1:183" ht="15" customHeight="1">
      <c r="A69" s="184" t="s">
        <v>66</v>
      </c>
      <c r="B69" s="184"/>
      <c r="C69" s="185"/>
      <c r="D69" s="186">
        <v>241</v>
      </c>
      <c r="E69" s="187">
        <v>103.88339999999999</v>
      </c>
      <c r="F69" s="187">
        <v>104.00583</v>
      </c>
      <c r="G69" s="187">
        <v>104.44154249439471</v>
      </c>
      <c r="H69" s="187">
        <v>109.68884333333331</v>
      </c>
      <c r="I69" s="187">
        <v>103.72765500000001</v>
      </c>
      <c r="J69" s="187"/>
      <c r="K69" s="187">
        <v>0.53727999999999998</v>
      </c>
      <c r="L69" s="187">
        <v>0.46423999999999999</v>
      </c>
      <c r="M69" s="187"/>
      <c r="N69" s="187">
        <v>0.41893000000000002</v>
      </c>
      <c r="O69" s="187">
        <v>0.90783999999999998</v>
      </c>
      <c r="P69" s="187"/>
      <c r="Q69" s="187">
        <v>-5.4346350569290376</v>
      </c>
      <c r="R69" s="187">
        <v>-8.2007853932627128</v>
      </c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</row>
    <row r="70" spans="1:183" ht="15" customHeight="1">
      <c r="A70" s="184"/>
      <c r="B70" s="184"/>
      <c r="C70" s="185"/>
      <c r="D70" s="186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66"/>
      <c r="FX70" s="166"/>
      <c r="FY70" s="166"/>
      <c r="FZ70" s="166"/>
      <c r="GA70" s="166"/>
    </row>
    <row r="71" spans="1:183" ht="15" customHeight="1">
      <c r="A71" s="184"/>
      <c r="B71" s="184" t="s">
        <v>152</v>
      </c>
      <c r="C71" s="185"/>
      <c r="D71" s="186">
        <v>72</v>
      </c>
      <c r="E71" s="187">
        <v>96.18759</v>
      </c>
      <c r="F71" s="187">
        <v>97.337289999999996</v>
      </c>
      <c r="G71" s="187">
        <v>97.399885028064844</v>
      </c>
      <c r="H71" s="187">
        <v>96.157654999999977</v>
      </c>
      <c r="I71" s="187">
        <v>96.61260666666665</v>
      </c>
      <c r="J71" s="187"/>
      <c r="K71" s="187">
        <v>1.26034</v>
      </c>
      <c r="L71" s="187">
        <v>0.30118</v>
      </c>
      <c r="M71" s="187"/>
      <c r="N71" s="187">
        <v>6.4310000000000006E-2</v>
      </c>
      <c r="O71" s="188">
        <v>3.9390000000000001E-2</v>
      </c>
      <c r="P71" s="187"/>
      <c r="Q71" s="187">
        <v>0.47313099166850225</v>
      </c>
      <c r="R71" s="187">
        <v>0.18698351447621198</v>
      </c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6"/>
      <c r="FL71" s="166"/>
      <c r="FM71" s="166"/>
      <c r="FN71" s="166"/>
      <c r="FO71" s="166"/>
      <c r="FP71" s="166"/>
      <c r="FQ71" s="166"/>
      <c r="FR71" s="166"/>
      <c r="FS71" s="166"/>
      <c r="FT71" s="166"/>
      <c r="FU71" s="166"/>
      <c r="FV71" s="166"/>
      <c r="FW71" s="166"/>
      <c r="FX71" s="166"/>
      <c r="FY71" s="166"/>
      <c r="FZ71" s="166"/>
      <c r="GA71" s="166"/>
    </row>
    <row r="72" spans="1:183" ht="15" customHeight="1">
      <c r="A72" s="184"/>
      <c r="B72" s="184"/>
      <c r="C72" s="185" t="s">
        <v>153</v>
      </c>
      <c r="D72" s="186">
        <v>42</v>
      </c>
      <c r="E72" s="187">
        <v>98.489919999999998</v>
      </c>
      <c r="F72" s="187">
        <v>100.10115999999999</v>
      </c>
      <c r="G72" s="187">
        <v>100.27039869870285</v>
      </c>
      <c r="H72" s="187">
        <v>98.310840833333316</v>
      </c>
      <c r="I72" s="187">
        <v>99.146222500000007</v>
      </c>
      <c r="J72" s="187"/>
      <c r="K72" s="187">
        <v>1.8077799999999999</v>
      </c>
      <c r="L72" s="187">
        <v>0.25795000000000001</v>
      </c>
      <c r="M72" s="187"/>
      <c r="N72" s="187">
        <v>0.16907</v>
      </c>
      <c r="O72" s="187">
        <v>6.1780000000000002E-2</v>
      </c>
      <c r="P72" s="188"/>
      <c r="Q72" s="187">
        <v>0.84973504405574385</v>
      </c>
      <c r="R72" s="187">
        <v>0.20028101881451099</v>
      </c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66"/>
      <c r="GA72" s="166"/>
    </row>
    <row r="73" spans="1:183" ht="12.75">
      <c r="A73" s="184"/>
      <c r="B73" s="184"/>
      <c r="C73" s="185" t="s">
        <v>154</v>
      </c>
      <c r="D73" s="186">
        <v>30</v>
      </c>
      <c r="E73" s="187">
        <v>92.964320000000001</v>
      </c>
      <c r="F73" s="187">
        <v>93.467870000000005</v>
      </c>
      <c r="G73" s="187">
        <v>93.381165889171641</v>
      </c>
      <c r="H73" s="187">
        <v>93.143193333333343</v>
      </c>
      <c r="I73" s="187">
        <v>93.065541666666661</v>
      </c>
      <c r="J73" s="187"/>
      <c r="K73" s="187">
        <v>0.44839000000000001</v>
      </c>
      <c r="L73" s="188">
        <v>4.3229999999999998E-2</v>
      </c>
      <c r="M73" s="187"/>
      <c r="N73" s="187">
        <v>-9.2759999999999995E-2</v>
      </c>
      <c r="O73" s="188">
        <v>-2.2380000000000001E-2</v>
      </c>
      <c r="P73" s="187"/>
      <c r="Q73" s="187">
        <v>-8.3368052874022158E-2</v>
      </c>
      <c r="R73" s="188">
        <v>-1.3297732669652956E-2</v>
      </c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  <c r="FL73" s="166"/>
      <c r="FM73" s="166"/>
      <c r="FN73" s="166"/>
      <c r="FO73" s="166"/>
      <c r="FP73" s="166"/>
      <c r="FQ73" s="166"/>
      <c r="FR73" s="166"/>
      <c r="FS73" s="166"/>
      <c r="FT73" s="166"/>
      <c r="FU73" s="166"/>
      <c r="FV73" s="166"/>
      <c r="FW73" s="166"/>
      <c r="FX73" s="166"/>
      <c r="FY73" s="166"/>
      <c r="FZ73" s="166"/>
      <c r="GA73" s="166"/>
    </row>
    <row r="74" spans="1:183" ht="15" customHeight="1">
      <c r="A74" s="184"/>
      <c r="B74" s="184"/>
      <c r="C74" s="185"/>
      <c r="D74" s="186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</row>
    <row r="75" spans="1:183" ht="15" customHeight="1">
      <c r="A75" s="184"/>
      <c r="B75" s="184" t="s">
        <v>155</v>
      </c>
      <c r="C75" s="185"/>
      <c r="D75" s="186">
        <v>169</v>
      </c>
      <c r="E75" s="187">
        <v>107.1621</v>
      </c>
      <c r="F75" s="187">
        <v>106.84686000000001</v>
      </c>
      <c r="G75" s="187">
        <v>107.44153857472459</v>
      </c>
      <c r="H75" s="187">
        <v>115.45360999999998</v>
      </c>
      <c r="I75" s="187">
        <v>106.75891833333333</v>
      </c>
      <c r="J75" s="187"/>
      <c r="K75" s="187">
        <v>0.26075999999999999</v>
      </c>
      <c r="L75" s="187">
        <v>0.16306000000000001</v>
      </c>
      <c r="M75" s="187"/>
      <c r="N75" s="187">
        <v>0.55657000000000001</v>
      </c>
      <c r="O75" s="187">
        <v>0.86843999999999999</v>
      </c>
      <c r="P75" s="187"/>
      <c r="Q75" s="187">
        <v>-7.5308963198869705</v>
      </c>
      <c r="R75" s="187">
        <v>-8.3877688126008962</v>
      </c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</row>
    <row r="76" spans="1:183" ht="15" customHeight="1">
      <c r="A76" s="184"/>
      <c r="B76" s="184"/>
      <c r="C76" s="185" t="s">
        <v>156</v>
      </c>
      <c r="D76" s="186">
        <v>140</v>
      </c>
      <c r="E76" s="187">
        <v>107.69443</v>
      </c>
      <c r="F76" s="187">
        <v>107.75642000000001</v>
      </c>
      <c r="G76" s="187">
        <v>107.84818825392257</v>
      </c>
      <c r="H76" s="187">
        <v>117.98375666666668</v>
      </c>
      <c r="I76" s="187">
        <v>107.79897166666666</v>
      </c>
      <c r="J76" s="187"/>
      <c r="K76" s="187">
        <v>0.14277000000000001</v>
      </c>
      <c r="L76" s="187">
        <v>7.4149999999999994E-2</v>
      </c>
      <c r="M76" s="187"/>
      <c r="N76" s="187">
        <v>8.516E-2</v>
      </c>
      <c r="O76" s="187">
        <v>0.11101999999999999</v>
      </c>
      <c r="P76" s="187"/>
      <c r="Q76" s="187">
        <v>-8.6323620197774851</v>
      </c>
      <c r="R76" s="187">
        <v>-8.1392701388255375</v>
      </c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</row>
    <row r="77" spans="1:183" ht="15" customHeight="1">
      <c r="A77" s="184"/>
      <c r="B77" s="184"/>
      <c r="C77" s="185" t="s">
        <v>157</v>
      </c>
      <c r="D77" s="186">
        <v>29</v>
      </c>
      <c r="E77" s="187">
        <v>104.59222</v>
      </c>
      <c r="F77" s="187">
        <v>102.45587999999999</v>
      </c>
      <c r="G77" s="187">
        <v>105.47840219238948</v>
      </c>
      <c r="H77" s="187">
        <v>103.23911833333334</v>
      </c>
      <c r="I77" s="187">
        <v>101.73796333333333</v>
      </c>
      <c r="J77" s="187"/>
      <c r="K77" s="187">
        <v>0.84726999999999997</v>
      </c>
      <c r="L77" s="187">
        <v>8.856E-2</v>
      </c>
      <c r="M77" s="187"/>
      <c r="N77" s="187">
        <v>2.9500700000000002</v>
      </c>
      <c r="O77" s="187">
        <v>0.75743000000000005</v>
      </c>
      <c r="P77" s="187"/>
      <c r="Q77" s="187">
        <v>-1.4540563928037042</v>
      </c>
      <c r="R77" s="187">
        <v>-0.24850154694493012</v>
      </c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6"/>
      <c r="FL77" s="166"/>
      <c r="FM77" s="166"/>
      <c r="FN77" s="166"/>
      <c r="FO77" s="166"/>
      <c r="FP77" s="166"/>
      <c r="FQ77" s="166"/>
      <c r="FR77" s="166"/>
      <c r="FS77" s="166"/>
      <c r="FT77" s="166"/>
      <c r="FU77" s="166"/>
      <c r="FV77" s="166"/>
      <c r="FW77" s="166"/>
      <c r="FX77" s="166"/>
      <c r="FY77" s="166"/>
      <c r="FZ77" s="166"/>
      <c r="GA77" s="166"/>
    </row>
    <row r="78" spans="1:183" ht="15" customHeight="1">
      <c r="A78" s="184"/>
      <c r="B78" s="184"/>
      <c r="C78" s="185"/>
      <c r="D78" s="186"/>
      <c r="E78" s="187"/>
      <c r="F78" s="187"/>
      <c r="G78" s="187"/>
      <c r="H78" s="187"/>
      <c r="I78" s="187"/>
      <c r="J78" s="187"/>
      <c r="K78" s="187"/>
      <c r="L78" s="187"/>
      <c r="M78" s="187"/>
      <c r="N78" s="188"/>
      <c r="O78" s="187"/>
      <c r="P78" s="187"/>
      <c r="Q78" s="187"/>
      <c r="R78" s="187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</row>
    <row r="79" spans="1:183" ht="15" customHeight="1">
      <c r="A79" s="203" t="s">
        <v>39</v>
      </c>
      <c r="B79" s="203"/>
      <c r="C79" s="203"/>
      <c r="D79" s="204">
        <v>8117</v>
      </c>
      <c r="E79" s="183">
        <v>100.74522</v>
      </c>
      <c r="F79" s="183">
        <v>102.42258</v>
      </c>
      <c r="G79" s="183">
        <v>103.69758</v>
      </c>
      <c r="H79" s="183">
        <v>100.11490999999999</v>
      </c>
      <c r="I79" s="183">
        <v>101.69696999999999</v>
      </c>
      <c r="J79" s="183"/>
      <c r="K79" s="183">
        <v>2.93052</v>
      </c>
      <c r="L79" s="183">
        <v>82.68647</v>
      </c>
      <c r="M79" s="183"/>
      <c r="N79" s="183">
        <v>1.2448399999999999</v>
      </c>
      <c r="O79" s="183">
        <v>89.442580000000007</v>
      </c>
      <c r="P79" s="183"/>
      <c r="Q79" s="183">
        <v>4.3893695403116828</v>
      </c>
      <c r="R79" s="183">
        <v>87.735020000000006</v>
      </c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166"/>
      <c r="FG79" s="166"/>
      <c r="FH79" s="166"/>
      <c r="FI79" s="166"/>
      <c r="FJ79" s="166"/>
      <c r="FK79" s="166"/>
      <c r="FL79" s="166"/>
      <c r="FM79" s="166"/>
      <c r="FN79" s="166"/>
      <c r="FO79" s="166"/>
      <c r="FP79" s="166"/>
      <c r="FQ79" s="166"/>
      <c r="FR79" s="166"/>
      <c r="FS79" s="166"/>
      <c r="FT79" s="166"/>
      <c r="FU79" s="166"/>
      <c r="FV79" s="166"/>
      <c r="FW79" s="166"/>
      <c r="FX79" s="166"/>
      <c r="FY79" s="166"/>
      <c r="FZ79" s="166"/>
      <c r="GA79" s="166"/>
    </row>
    <row r="80" spans="1:183" ht="15" customHeight="1">
      <c r="A80" s="184"/>
      <c r="B80" s="184"/>
      <c r="C80" s="185"/>
      <c r="D80" s="186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6"/>
      <c r="FL80" s="166"/>
      <c r="FM80" s="166"/>
      <c r="FN80" s="166"/>
      <c r="FO80" s="166"/>
      <c r="FP80" s="166"/>
      <c r="FQ80" s="166"/>
      <c r="FR80" s="166"/>
      <c r="FS80" s="166"/>
      <c r="FT80" s="166"/>
      <c r="FU80" s="166"/>
      <c r="FV80" s="166"/>
      <c r="FW80" s="166"/>
      <c r="FX80" s="166"/>
      <c r="FY80" s="166"/>
      <c r="FZ80" s="166"/>
      <c r="GA80" s="166"/>
    </row>
    <row r="81" spans="1:183" ht="15" customHeight="1">
      <c r="A81" s="181" t="s">
        <v>20</v>
      </c>
      <c r="B81" s="181"/>
      <c r="C81" s="181"/>
      <c r="D81" s="182">
        <v>403</v>
      </c>
      <c r="E81" s="183">
        <v>91.70008</v>
      </c>
      <c r="F81" s="183">
        <v>101.57505999999999</v>
      </c>
      <c r="G81" s="183">
        <v>100.81690695433065</v>
      </c>
      <c r="H81" s="183">
        <v>100.02602583333334</v>
      </c>
      <c r="I81" s="183">
        <v>99.470062499999997</v>
      </c>
      <c r="J81" s="183"/>
      <c r="K81" s="183">
        <v>9.9420099999999998</v>
      </c>
      <c r="L81" s="183">
        <v>12.67712</v>
      </c>
      <c r="M81" s="183"/>
      <c r="N81" s="183">
        <v>-0.74639999999999995</v>
      </c>
      <c r="O81" s="183">
        <v>-2.64025</v>
      </c>
      <c r="P81" s="183"/>
      <c r="Q81" s="183">
        <v>-0.55581867689085129</v>
      </c>
      <c r="R81" s="183">
        <v>-1.2789593988796741</v>
      </c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</row>
    <row r="82" spans="1:183" ht="15" customHeight="1">
      <c r="A82" s="184"/>
      <c r="B82" s="184"/>
      <c r="C82" s="185"/>
      <c r="D82" s="186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6"/>
      <c r="FL82" s="166"/>
      <c r="FM82" s="166"/>
      <c r="FN82" s="166"/>
      <c r="FO82" s="166"/>
      <c r="FP82" s="166"/>
      <c r="FQ82" s="166"/>
      <c r="FR82" s="166"/>
      <c r="FS82" s="166"/>
      <c r="FT82" s="166"/>
      <c r="FU82" s="166"/>
      <c r="FV82" s="166"/>
      <c r="FW82" s="166"/>
      <c r="FX82" s="166"/>
      <c r="FY82" s="166"/>
      <c r="FZ82" s="166"/>
      <c r="GA82" s="166"/>
    </row>
    <row r="83" spans="1:183" ht="15" customHeight="1">
      <c r="A83" s="184" t="s">
        <v>158</v>
      </c>
      <c r="B83" s="184"/>
      <c r="C83" s="185"/>
      <c r="D83" s="186">
        <v>335</v>
      </c>
      <c r="E83" s="187">
        <v>92.22</v>
      </c>
      <c r="F83" s="187">
        <v>101.70102</v>
      </c>
      <c r="G83" s="187">
        <v>100.78897372877573</v>
      </c>
      <c r="H83" s="187">
        <v>100.339795</v>
      </c>
      <c r="I83" s="187">
        <v>99.169311666666658</v>
      </c>
      <c r="J83" s="187"/>
      <c r="K83" s="187">
        <v>9.2918800000000008</v>
      </c>
      <c r="L83" s="187">
        <v>9.9046900000000004</v>
      </c>
      <c r="M83" s="187"/>
      <c r="N83" s="187">
        <v>-0.89678999999999998</v>
      </c>
      <c r="O83" s="187">
        <v>-2.64025</v>
      </c>
      <c r="P83" s="187"/>
      <c r="Q83" s="187">
        <v>-1.1665195582005516</v>
      </c>
      <c r="R83" s="187">
        <v>-2.2382861258258213</v>
      </c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6"/>
      <c r="FL83" s="166"/>
      <c r="FM83" s="166"/>
      <c r="FN83" s="166"/>
      <c r="FO83" s="166"/>
      <c r="FP83" s="166"/>
      <c r="FQ83" s="166"/>
      <c r="FR83" s="166"/>
      <c r="FS83" s="166"/>
      <c r="FT83" s="166"/>
      <c r="FU83" s="166"/>
      <c r="FV83" s="166"/>
      <c r="FW83" s="166"/>
      <c r="FX83" s="166"/>
      <c r="FY83" s="166"/>
      <c r="FZ83" s="166"/>
      <c r="GA83" s="166"/>
    </row>
    <row r="84" spans="1:183" ht="15" customHeight="1">
      <c r="A84" s="184"/>
      <c r="B84" s="184"/>
      <c r="C84" s="185"/>
      <c r="D84" s="186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6"/>
      <c r="FL84" s="166"/>
      <c r="FM84" s="166"/>
      <c r="FN84" s="166"/>
      <c r="FO84" s="166"/>
      <c r="FP84" s="166"/>
      <c r="FQ84" s="166"/>
      <c r="FR84" s="166"/>
      <c r="FS84" s="166"/>
      <c r="FT84" s="166"/>
      <c r="FU84" s="166"/>
      <c r="FV84" s="166"/>
      <c r="FW84" s="166"/>
      <c r="FX84" s="166"/>
      <c r="FY84" s="166"/>
      <c r="FZ84" s="166"/>
      <c r="GA84" s="166"/>
    </row>
    <row r="85" spans="1:183" ht="15" customHeight="1">
      <c r="A85" s="184"/>
      <c r="B85" s="184" t="s">
        <v>159</v>
      </c>
      <c r="C85" s="185"/>
      <c r="D85" s="186">
        <v>56</v>
      </c>
      <c r="E85" s="187">
        <v>88.267039999999994</v>
      </c>
      <c r="F85" s="187">
        <v>111.34005000000001</v>
      </c>
      <c r="G85" s="187">
        <v>105.47027297871485</v>
      </c>
      <c r="H85" s="187">
        <v>109.38695916666667</v>
      </c>
      <c r="I85" s="187">
        <v>107.5749125</v>
      </c>
      <c r="J85" s="187"/>
      <c r="K85" s="187">
        <v>19.489989999999999</v>
      </c>
      <c r="L85" s="187">
        <v>3.3241700000000001</v>
      </c>
      <c r="M85" s="187"/>
      <c r="N85" s="187">
        <v>-5.2719399999999998</v>
      </c>
      <c r="O85" s="187">
        <v>-2.8408000000000002</v>
      </c>
      <c r="P85" s="187"/>
      <c r="Q85" s="187">
        <v>-1.6565472524981306</v>
      </c>
      <c r="R85" s="187">
        <v>-0.57924589764667156</v>
      </c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  <c r="EZ85" s="166"/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6"/>
      <c r="FL85" s="166"/>
      <c r="FM85" s="166"/>
      <c r="FN85" s="166"/>
      <c r="FO85" s="166"/>
      <c r="FP85" s="166"/>
      <c r="FQ85" s="166"/>
      <c r="FR85" s="166"/>
      <c r="FS85" s="166"/>
      <c r="FT85" s="166"/>
      <c r="FU85" s="166"/>
      <c r="FV85" s="166"/>
      <c r="FW85" s="166"/>
      <c r="FX85" s="166"/>
      <c r="FY85" s="166"/>
      <c r="FZ85" s="166"/>
      <c r="GA85" s="166"/>
    </row>
    <row r="86" spans="1:183" ht="15" customHeight="1">
      <c r="A86" s="184"/>
      <c r="B86" s="184"/>
      <c r="C86" s="185" t="s">
        <v>160</v>
      </c>
      <c r="D86" s="186">
        <v>22</v>
      </c>
      <c r="E86" s="187">
        <v>83.592349999999996</v>
      </c>
      <c r="F86" s="187">
        <v>104.78127000000001</v>
      </c>
      <c r="G86" s="187">
        <v>98.82093658237487</v>
      </c>
      <c r="H86" s="187">
        <v>102.97342083333335</v>
      </c>
      <c r="I86" s="187">
        <v>100.25354916666667</v>
      </c>
      <c r="J86" s="187"/>
      <c r="K86" s="187">
        <v>18.217680000000001</v>
      </c>
      <c r="L86" s="187">
        <v>1.15585</v>
      </c>
      <c r="M86" s="187"/>
      <c r="N86" s="187">
        <v>-5.6883600000000003</v>
      </c>
      <c r="O86" s="187">
        <v>-1.1334500000000001</v>
      </c>
      <c r="P86" s="187"/>
      <c r="Q86" s="187">
        <v>-2.641333700148607</v>
      </c>
      <c r="R86" s="187">
        <v>-0.34156758988644703</v>
      </c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/>
      <c r="DA86" s="166"/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  <c r="EZ86" s="166"/>
      <c r="FA86" s="166"/>
      <c r="FB86" s="166"/>
      <c r="FC86" s="166"/>
      <c r="FD86" s="166"/>
      <c r="FE86" s="166"/>
      <c r="FF86" s="166"/>
      <c r="FG86" s="166"/>
      <c r="FH86" s="166"/>
      <c r="FI86" s="166"/>
      <c r="FJ86" s="166"/>
      <c r="FK86" s="166"/>
      <c r="FL86" s="166"/>
      <c r="FM86" s="166"/>
      <c r="FN86" s="166"/>
      <c r="FO86" s="166"/>
      <c r="FP86" s="166"/>
      <c r="FQ86" s="166"/>
      <c r="FR86" s="166"/>
      <c r="FS86" s="166"/>
      <c r="FT86" s="166"/>
      <c r="FU86" s="166"/>
      <c r="FV86" s="166"/>
      <c r="FW86" s="166"/>
      <c r="FX86" s="166"/>
      <c r="FY86" s="166"/>
      <c r="FZ86" s="166"/>
      <c r="GA86" s="166"/>
    </row>
    <row r="87" spans="1:183" ht="15" customHeight="1">
      <c r="A87" s="194"/>
      <c r="B87" s="194"/>
      <c r="C87" s="195" t="s">
        <v>161</v>
      </c>
      <c r="D87" s="196">
        <v>34</v>
      </c>
      <c r="E87" s="197">
        <v>91.291839999999993</v>
      </c>
      <c r="F87" s="197">
        <v>115.58396999999999</v>
      </c>
      <c r="G87" s="197">
        <v>109.77278476458189</v>
      </c>
      <c r="H87" s="197">
        <v>113.53689750000001</v>
      </c>
      <c r="I87" s="197">
        <v>112.31226500000001</v>
      </c>
      <c r="J87" s="197"/>
      <c r="K87" s="197">
        <v>20.24381</v>
      </c>
      <c r="L87" s="197">
        <v>2.16797</v>
      </c>
      <c r="M87" s="197"/>
      <c r="N87" s="197">
        <v>-5.0276699999999996</v>
      </c>
      <c r="O87" s="197">
        <v>-1.7073400000000001</v>
      </c>
      <c r="P87" s="197"/>
      <c r="Q87" s="187">
        <v>-1.0786207188724695</v>
      </c>
      <c r="R87" s="187">
        <v>-0.23767869782628687</v>
      </c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  <c r="EZ87" s="166"/>
      <c r="FA87" s="166"/>
      <c r="FB87" s="166"/>
      <c r="FC87" s="166"/>
      <c r="FD87" s="166"/>
      <c r="FE87" s="166"/>
      <c r="FF87" s="166"/>
      <c r="FG87" s="166"/>
      <c r="FH87" s="166"/>
      <c r="FI87" s="166"/>
      <c r="FJ87" s="166"/>
      <c r="FK87" s="166"/>
      <c r="FL87" s="166"/>
      <c r="FM87" s="166"/>
      <c r="FN87" s="166"/>
      <c r="FO87" s="166"/>
      <c r="FP87" s="166"/>
      <c r="FQ87" s="166"/>
      <c r="FR87" s="166"/>
      <c r="FS87" s="166"/>
      <c r="FT87" s="166"/>
      <c r="FU87" s="166"/>
      <c r="FV87" s="166"/>
      <c r="FW87" s="166"/>
      <c r="FX87" s="166"/>
      <c r="FY87" s="166"/>
      <c r="FZ87" s="166"/>
      <c r="GA87" s="166"/>
    </row>
    <row r="88" spans="1:183" ht="15" customHeight="1">
      <c r="A88" s="184"/>
      <c r="B88" s="184"/>
      <c r="C88" s="185"/>
      <c r="D88" s="186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  <c r="FH88" s="166"/>
      <c r="FI88" s="166"/>
      <c r="FJ88" s="166"/>
      <c r="FK88" s="166"/>
      <c r="FL88" s="166"/>
      <c r="FM88" s="166"/>
      <c r="FN88" s="166"/>
      <c r="FO88" s="166"/>
      <c r="FP88" s="166"/>
      <c r="FQ88" s="166"/>
      <c r="FR88" s="166"/>
      <c r="FS88" s="166"/>
      <c r="FT88" s="166"/>
      <c r="FU88" s="166"/>
      <c r="FV88" s="166"/>
      <c r="FW88" s="166"/>
      <c r="FX88" s="166"/>
      <c r="FY88" s="166"/>
      <c r="FZ88" s="166"/>
      <c r="GA88" s="166"/>
    </row>
    <row r="89" spans="1:183" ht="15" customHeight="1">
      <c r="A89" s="184"/>
      <c r="B89" s="184" t="s">
        <v>162</v>
      </c>
      <c r="C89" s="185"/>
      <c r="D89" s="186">
        <v>204</v>
      </c>
      <c r="E89" s="187">
        <v>90.585080000000005</v>
      </c>
      <c r="F89" s="187">
        <v>98.973519999999994</v>
      </c>
      <c r="G89" s="187">
        <v>99.0871051515076</v>
      </c>
      <c r="H89" s="187">
        <v>97.773923333333315</v>
      </c>
      <c r="I89" s="187">
        <v>96.299954166666666</v>
      </c>
      <c r="J89" s="187"/>
      <c r="K89" s="187">
        <v>9.3856800000000007</v>
      </c>
      <c r="L89" s="187">
        <v>5.9844900000000001</v>
      </c>
      <c r="M89" s="187"/>
      <c r="N89" s="187">
        <v>0.11476</v>
      </c>
      <c r="O89" s="187">
        <v>0.20055000000000001</v>
      </c>
      <c r="P89" s="187"/>
      <c r="Q89" s="187">
        <v>-1.5075278933438629</v>
      </c>
      <c r="R89" s="187">
        <v>-1.7164222189240943</v>
      </c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/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  <c r="FH89" s="166"/>
      <c r="FI89" s="166"/>
      <c r="FJ89" s="166"/>
      <c r="FK89" s="166"/>
      <c r="FL89" s="166"/>
      <c r="FM89" s="166"/>
      <c r="FN89" s="166"/>
      <c r="FO89" s="166"/>
      <c r="FP89" s="166"/>
      <c r="FQ89" s="166"/>
      <c r="FR89" s="166"/>
      <c r="FS89" s="166"/>
      <c r="FT89" s="166"/>
      <c r="FU89" s="166"/>
      <c r="FV89" s="166"/>
      <c r="FW89" s="166"/>
      <c r="FX89" s="166"/>
      <c r="FY89" s="166"/>
      <c r="FZ89" s="166"/>
      <c r="GA89" s="166"/>
    </row>
    <row r="90" spans="1:183" ht="15" customHeight="1">
      <c r="A90" s="184"/>
      <c r="B90" s="184"/>
      <c r="C90" s="185" t="s">
        <v>163</v>
      </c>
      <c r="D90" s="186">
        <v>45</v>
      </c>
      <c r="E90" s="187">
        <v>83.047190000000001</v>
      </c>
      <c r="F90" s="187">
        <v>91.383849999999995</v>
      </c>
      <c r="G90" s="187">
        <v>91.898785323215449</v>
      </c>
      <c r="H90" s="187">
        <v>92.913240833333319</v>
      </c>
      <c r="I90" s="187">
        <v>90.439132500000014</v>
      </c>
      <c r="J90" s="187"/>
      <c r="K90" s="187">
        <v>10.65851</v>
      </c>
      <c r="L90" s="187">
        <v>1.3744400000000001</v>
      </c>
      <c r="M90" s="187"/>
      <c r="N90" s="187">
        <v>0.56349000000000005</v>
      </c>
      <c r="O90" s="187">
        <v>0.20055000000000001</v>
      </c>
      <c r="P90" s="187"/>
      <c r="Q90" s="187">
        <v>-2.6628156666834268</v>
      </c>
      <c r="R90" s="187">
        <v>-0.63553107018905564</v>
      </c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Q90" s="166"/>
      <c r="FR90" s="166"/>
      <c r="FS90" s="166"/>
      <c r="FT90" s="166"/>
      <c r="FU90" s="166"/>
      <c r="FV90" s="166"/>
      <c r="FW90" s="166"/>
      <c r="FX90" s="166"/>
      <c r="FY90" s="166"/>
      <c r="FZ90" s="166"/>
      <c r="GA90" s="166"/>
    </row>
    <row r="91" spans="1:183" ht="15" customHeight="1">
      <c r="A91" s="184"/>
      <c r="B91" s="184"/>
      <c r="C91" s="185" t="s">
        <v>164</v>
      </c>
      <c r="D91" s="186">
        <v>4</v>
      </c>
      <c r="E91" s="187">
        <v>103.83991</v>
      </c>
      <c r="F91" s="187">
        <v>103.83991</v>
      </c>
      <c r="G91" s="187">
        <v>103.83990880017615</v>
      </c>
      <c r="H91" s="187">
        <v>99.61267416666665</v>
      </c>
      <c r="I91" s="187">
        <v>104.06574166666665</v>
      </c>
      <c r="J91" s="187"/>
      <c r="K91" s="187" t="s">
        <v>74</v>
      </c>
      <c r="L91" s="190" t="s">
        <v>74</v>
      </c>
      <c r="M91" s="187"/>
      <c r="N91" s="192" t="s">
        <v>74</v>
      </c>
      <c r="O91" s="205" t="s">
        <v>74</v>
      </c>
      <c r="P91" s="192"/>
      <c r="Q91" s="187">
        <v>4.4703824460623931</v>
      </c>
      <c r="R91" s="187">
        <v>0.10167749337839152</v>
      </c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Q91" s="166"/>
      <c r="FR91" s="166"/>
      <c r="FS91" s="166"/>
      <c r="FT91" s="166"/>
      <c r="FU91" s="166"/>
      <c r="FV91" s="166"/>
      <c r="FW91" s="166"/>
      <c r="FX91" s="166"/>
      <c r="FY91" s="166"/>
      <c r="FZ91" s="166"/>
      <c r="GA91" s="166"/>
    </row>
    <row r="92" spans="1:183" ht="15" customHeight="1">
      <c r="A92" s="184"/>
      <c r="B92" s="184"/>
      <c r="C92" s="185" t="s">
        <v>165</v>
      </c>
      <c r="D92" s="186">
        <v>79</v>
      </c>
      <c r="E92" s="187">
        <v>87.98854</v>
      </c>
      <c r="F92" s="187">
        <v>102.05195999999999</v>
      </c>
      <c r="G92" s="187">
        <v>102.05195857708236</v>
      </c>
      <c r="H92" s="187">
        <v>98.232065833333323</v>
      </c>
      <c r="I92" s="187">
        <v>96.770776666666663</v>
      </c>
      <c r="J92" s="187"/>
      <c r="K92" s="187">
        <v>15.98324</v>
      </c>
      <c r="L92" s="187">
        <v>3.8333900000000001</v>
      </c>
      <c r="M92" s="187"/>
      <c r="N92" s="187" t="s">
        <v>74</v>
      </c>
      <c r="O92" s="187" t="s">
        <v>74</v>
      </c>
      <c r="P92" s="187"/>
      <c r="Q92" s="187">
        <v>-1.4875887565532597</v>
      </c>
      <c r="R92" s="187">
        <v>-0.65897481600298524</v>
      </c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Q92" s="166"/>
      <c r="FR92" s="166"/>
      <c r="FS92" s="166"/>
      <c r="FT92" s="166"/>
      <c r="FU92" s="166"/>
      <c r="FV92" s="166"/>
      <c r="FW92" s="166"/>
      <c r="FX92" s="166"/>
      <c r="FY92" s="166"/>
      <c r="FZ92" s="166"/>
      <c r="GA92" s="166"/>
    </row>
    <row r="93" spans="1:183" ht="15" customHeight="1">
      <c r="A93" s="184"/>
      <c r="B93" s="184"/>
      <c r="C93" s="185" t="s">
        <v>166</v>
      </c>
      <c r="D93" s="186">
        <v>16</v>
      </c>
      <c r="E93" s="187">
        <v>98.998090000000005</v>
      </c>
      <c r="F93" s="187">
        <v>103.03115</v>
      </c>
      <c r="G93" s="187">
        <v>103.03114887822844</v>
      </c>
      <c r="H93" s="187">
        <v>99.429607499999989</v>
      </c>
      <c r="I93" s="187">
        <v>101.08924999999999</v>
      </c>
      <c r="J93" s="187"/>
      <c r="K93" s="187">
        <v>4.0738799999999999</v>
      </c>
      <c r="L93" s="187">
        <v>0.22281000000000001</v>
      </c>
      <c r="M93" s="187"/>
      <c r="N93" s="192" t="s">
        <v>74</v>
      </c>
      <c r="O93" s="192" t="s">
        <v>74</v>
      </c>
      <c r="P93" s="192"/>
      <c r="Q93" s="187">
        <v>1.6691632821742797</v>
      </c>
      <c r="R93" s="187">
        <v>0.15157936797881236</v>
      </c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</row>
    <row r="94" spans="1:183" ht="15" customHeight="1">
      <c r="A94" s="184"/>
      <c r="B94" s="184"/>
      <c r="C94" s="185" t="s">
        <v>167</v>
      </c>
      <c r="D94" s="186">
        <v>25</v>
      </c>
      <c r="E94" s="187">
        <v>104.04163</v>
      </c>
      <c r="F94" s="187">
        <v>104.44991</v>
      </c>
      <c r="G94" s="187">
        <v>104.44990467700227</v>
      </c>
      <c r="H94" s="187">
        <v>106.62235916666667</v>
      </c>
      <c r="I94" s="187">
        <v>104.23457500000002</v>
      </c>
      <c r="J94" s="187"/>
      <c r="K94" s="187">
        <v>0.39240999999999998</v>
      </c>
      <c r="L94" s="188">
        <v>3.5139999999999998E-2</v>
      </c>
      <c r="M94" s="187"/>
      <c r="N94" s="228">
        <v>-1.0000000000000001E-5</v>
      </c>
      <c r="O94" s="187" t="s">
        <v>74</v>
      </c>
      <c r="P94" s="187"/>
      <c r="Q94" s="187">
        <v>-2.2394778968773177</v>
      </c>
      <c r="R94" s="187">
        <v>-0.34075374558559368</v>
      </c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Q94" s="166"/>
      <c r="FR94" s="166"/>
      <c r="FS94" s="166"/>
      <c r="FT94" s="166"/>
      <c r="FU94" s="166"/>
      <c r="FV94" s="166"/>
      <c r="FW94" s="166"/>
      <c r="FX94" s="166"/>
      <c r="FY94" s="166"/>
      <c r="FZ94" s="166"/>
      <c r="GA94" s="166"/>
    </row>
    <row r="95" spans="1:183" ht="15" customHeight="1">
      <c r="A95" s="184"/>
      <c r="B95" s="184"/>
      <c r="C95" s="185" t="s">
        <v>168</v>
      </c>
      <c r="D95" s="186">
        <v>24</v>
      </c>
      <c r="E95" s="187">
        <v>86.555329999999998</v>
      </c>
      <c r="F95" s="187">
        <v>90.001620000000003</v>
      </c>
      <c r="G95" s="187">
        <v>90.001618316497286</v>
      </c>
      <c r="H95" s="187">
        <v>90.395202500000025</v>
      </c>
      <c r="I95" s="187">
        <v>89.30568833333335</v>
      </c>
      <c r="J95" s="187"/>
      <c r="K95" s="187">
        <v>3.9815999999999998</v>
      </c>
      <c r="L95" s="187">
        <v>0.28536</v>
      </c>
      <c r="M95" s="187"/>
      <c r="N95" s="192" t="s">
        <v>74</v>
      </c>
      <c r="O95" s="192" t="s">
        <v>74</v>
      </c>
      <c r="P95" s="192"/>
      <c r="Q95" s="187">
        <v>-1.2052787499056472</v>
      </c>
      <c r="R95" s="187">
        <v>-0.1492621472280595</v>
      </c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  <c r="EZ95" s="166"/>
      <c r="FA95" s="166"/>
      <c r="FB95" s="166"/>
      <c r="FC95" s="166"/>
      <c r="FD95" s="166"/>
      <c r="FE95" s="166"/>
      <c r="FF95" s="166"/>
      <c r="FG95" s="166"/>
      <c r="FH95" s="166"/>
      <c r="FI95" s="166"/>
      <c r="FJ95" s="166"/>
      <c r="FK95" s="166"/>
      <c r="FL95" s="166"/>
      <c r="FM95" s="166"/>
      <c r="FN95" s="166"/>
      <c r="FO95" s="166"/>
      <c r="FP95" s="166"/>
      <c r="FQ95" s="166"/>
      <c r="FR95" s="166"/>
      <c r="FS95" s="166"/>
      <c r="FT95" s="166"/>
      <c r="FU95" s="166"/>
      <c r="FV95" s="166"/>
      <c r="FW95" s="166"/>
      <c r="FX95" s="166"/>
      <c r="FY95" s="166"/>
      <c r="FZ95" s="166"/>
      <c r="GA95" s="166"/>
    </row>
    <row r="96" spans="1:183" ht="15" customHeight="1">
      <c r="A96" s="184"/>
      <c r="B96" s="184"/>
      <c r="C96" s="185" t="s">
        <v>169</v>
      </c>
      <c r="D96" s="186">
        <v>11</v>
      </c>
      <c r="E96" s="187">
        <v>101.22190000000001</v>
      </c>
      <c r="F96" s="187">
        <v>107.37044</v>
      </c>
      <c r="G96" s="187">
        <v>107.37044636363635</v>
      </c>
      <c r="H96" s="187">
        <v>107.28027916666669</v>
      </c>
      <c r="I96" s="187">
        <v>104.33147749999999</v>
      </c>
      <c r="J96" s="187"/>
      <c r="K96" s="187">
        <v>6.0743200000000002</v>
      </c>
      <c r="L96" s="187">
        <v>0.23335</v>
      </c>
      <c r="M96" s="187"/>
      <c r="N96" s="229">
        <v>1.0000000000000001E-5</v>
      </c>
      <c r="O96" s="192" t="s">
        <v>74</v>
      </c>
      <c r="P96" s="192"/>
      <c r="Q96" s="187">
        <v>-2.7486894045880894</v>
      </c>
      <c r="R96" s="187">
        <v>-0.18515856661187038</v>
      </c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  <c r="EZ96" s="166"/>
      <c r="FA96" s="166"/>
      <c r="FB96" s="166"/>
      <c r="FC96" s="166"/>
      <c r="FD96" s="166"/>
      <c r="FE96" s="166"/>
      <c r="FF96" s="166"/>
      <c r="FG96" s="166"/>
      <c r="FH96" s="166"/>
      <c r="FI96" s="166"/>
      <c r="FJ96" s="166"/>
      <c r="FK96" s="166"/>
      <c r="FL96" s="166"/>
      <c r="FM96" s="166"/>
      <c r="FN96" s="166"/>
      <c r="FO96" s="166"/>
      <c r="FP96" s="166"/>
      <c r="FQ96" s="166"/>
      <c r="FR96" s="166"/>
      <c r="FS96" s="166"/>
      <c r="FT96" s="166"/>
      <c r="FU96" s="166"/>
      <c r="FV96" s="166"/>
      <c r="FW96" s="166"/>
      <c r="FX96" s="166"/>
      <c r="FY96" s="166"/>
      <c r="FZ96" s="166"/>
      <c r="GA96" s="166"/>
    </row>
    <row r="97" spans="1:183" ht="15" customHeight="1">
      <c r="A97" s="184"/>
      <c r="B97" s="184"/>
      <c r="C97" s="185"/>
      <c r="D97" s="186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  <c r="FH97" s="166"/>
      <c r="FI97" s="166"/>
      <c r="FJ97" s="166"/>
      <c r="FK97" s="166"/>
      <c r="FL97" s="166"/>
      <c r="FM97" s="166"/>
      <c r="FN97" s="166"/>
      <c r="FO97" s="166"/>
      <c r="FP97" s="166"/>
      <c r="FQ97" s="166"/>
      <c r="FR97" s="166"/>
      <c r="FS97" s="166"/>
      <c r="FT97" s="166"/>
      <c r="FU97" s="166"/>
      <c r="FV97" s="166"/>
      <c r="FW97" s="166"/>
      <c r="FX97" s="166"/>
      <c r="FY97" s="166"/>
      <c r="FZ97" s="166"/>
      <c r="GA97" s="166"/>
    </row>
    <row r="98" spans="1:183" ht="15" customHeight="1">
      <c r="A98" s="184"/>
      <c r="B98" s="184" t="s">
        <v>170</v>
      </c>
      <c r="C98" s="185"/>
      <c r="D98" s="186">
        <v>10</v>
      </c>
      <c r="E98" s="187">
        <v>97.672970000000007</v>
      </c>
      <c r="F98" s="187">
        <v>108.79810999999999</v>
      </c>
      <c r="G98" s="187">
        <v>108.79811414242836</v>
      </c>
      <c r="H98" s="187">
        <v>105.15487750000001</v>
      </c>
      <c r="I98" s="187">
        <v>103.12428583333332</v>
      </c>
      <c r="J98" s="187"/>
      <c r="K98" s="187">
        <v>11.3902</v>
      </c>
      <c r="L98" s="187">
        <v>0.38375999999999999</v>
      </c>
      <c r="M98" s="187"/>
      <c r="N98" s="192" t="s">
        <v>74</v>
      </c>
      <c r="O98" s="192" t="s">
        <v>74</v>
      </c>
      <c r="P98" s="192"/>
      <c r="Q98" s="187">
        <v>-1.9310484829072161</v>
      </c>
      <c r="R98" s="187">
        <v>-0.11591193640210916</v>
      </c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6"/>
      <c r="FL98" s="166"/>
      <c r="FM98" s="166"/>
      <c r="FN98" s="166"/>
      <c r="FO98" s="166"/>
      <c r="FP98" s="166"/>
      <c r="FQ98" s="166"/>
      <c r="FR98" s="166"/>
      <c r="FS98" s="166"/>
      <c r="FT98" s="166"/>
      <c r="FU98" s="166"/>
      <c r="FV98" s="166"/>
      <c r="FW98" s="166"/>
      <c r="FX98" s="166"/>
      <c r="FY98" s="166"/>
      <c r="FZ98" s="166"/>
      <c r="GA98" s="166"/>
    </row>
    <row r="99" spans="1:183" ht="15" customHeight="1">
      <c r="A99" s="184"/>
      <c r="B99" s="184"/>
      <c r="C99" s="185" t="s">
        <v>171</v>
      </c>
      <c r="D99" s="186">
        <v>10</v>
      </c>
      <c r="E99" s="187">
        <v>97.672970000000007</v>
      </c>
      <c r="F99" s="187">
        <v>108.79810999999999</v>
      </c>
      <c r="G99" s="187">
        <v>108.79811414242836</v>
      </c>
      <c r="H99" s="187">
        <v>105.15487750000001</v>
      </c>
      <c r="I99" s="187">
        <v>103.12428583333332</v>
      </c>
      <c r="J99" s="187"/>
      <c r="K99" s="187">
        <v>11.3902</v>
      </c>
      <c r="L99" s="187">
        <v>0.38375999999999999</v>
      </c>
      <c r="M99" s="187"/>
      <c r="N99" s="192" t="s">
        <v>74</v>
      </c>
      <c r="O99" s="192" t="s">
        <v>74</v>
      </c>
      <c r="P99" s="192"/>
      <c r="Q99" s="187">
        <v>-1.9310484829072161</v>
      </c>
      <c r="R99" s="187">
        <v>-0.11591193640210916</v>
      </c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6"/>
      <c r="FS99" s="166"/>
      <c r="FT99" s="166"/>
      <c r="FU99" s="166"/>
      <c r="FV99" s="166"/>
      <c r="FW99" s="166"/>
      <c r="FX99" s="166"/>
      <c r="FY99" s="166"/>
      <c r="FZ99" s="166"/>
      <c r="GA99" s="166"/>
    </row>
    <row r="100" spans="1:183" ht="15" customHeight="1">
      <c r="A100" s="184"/>
      <c r="B100" s="184"/>
      <c r="C100" s="185"/>
      <c r="D100" s="186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</row>
    <row r="101" spans="1:183" ht="12.75">
      <c r="A101" s="184"/>
      <c r="B101" s="184" t="s">
        <v>172</v>
      </c>
      <c r="C101" s="185"/>
      <c r="D101" s="186">
        <v>65</v>
      </c>
      <c r="E101" s="187">
        <v>99.917850000000001</v>
      </c>
      <c r="F101" s="187">
        <v>100.86493</v>
      </c>
      <c r="G101" s="187">
        <v>100.86492800000001</v>
      </c>
      <c r="H101" s="187">
        <v>99.85742333333333</v>
      </c>
      <c r="I101" s="187">
        <v>100.32448416666666</v>
      </c>
      <c r="J101" s="187"/>
      <c r="K101" s="187">
        <v>0.94786000000000004</v>
      </c>
      <c r="L101" s="187">
        <v>0.21226</v>
      </c>
      <c r="M101" s="187"/>
      <c r="N101" s="188" t="s">
        <v>74</v>
      </c>
      <c r="O101" s="187" t="s">
        <v>74</v>
      </c>
      <c r="P101" s="187"/>
      <c r="Q101" s="187">
        <v>0.46772770390264284</v>
      </c>
      <c r="R101" s="187">
        <v>0.17329752812281363</v>
      </c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6"/>
      <c r="FS101" s="166"/>
      <c r="FT101" s="166"/>
      <c r="FU101" s="166"/>
      <c r="FV101" s="166"/>
      <c r="FW101" s="166"/>
      <c r="FX101" s="166"/>
      <c r="FY101" s="166"/>
      <c r="FZ101" s="166"/>
      <c r="GA101" s="166"/>
    </row>
    <row r="102" spans="1:183" ht="12.75">
      <c r="A102" s="184"/>
      <c r="B102" s="184"/>
      <c r="C102" s="185" t="s">
        <v>173</v>
      </c>
      <c r="D102" s="186">
        <v>14</v>
      </c>
      <c r="E102" s="187">
        <v>100.28071</v>
      </c>
      <c r="F102" s="187">
        <v>100.44495999999999</v>
      </c>
      <c r="G102" s="187">
        <v>100.44496214285714</v>
      </c>
      <c r="H102" s="187">
        <v>100.28071</v>
      </c>
      <c r="I102" s="187">
        <v>100.30808500000001</v>
      </c>
      <c r="J102" s="187"/>
      <c r="K102" s="187">
        <v>0.16378999999999999</v>
      </c>
      <c r="L102" s="188">
        <v>8.0800000000000004E-3</v>
      </c>
      <c r="M102" s="187"/>
      <c r="N102" s="192" t="s">
        <v>74</v>
      </c>
      <c r="O102" s="192" t="s">
        <v>74</v>
      </c>
      <c r="P102" s="192"/>
      <c r="Q102" s="188">
        <v>2.7298370743489286E-2</v>
      </c>
      <c r="R102" s="190">
        <v>2.1876997899356789E-3</v>
      </c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6"/>
      <c r="FS102" s="166"/>
      <c r="FT102" s="166"/>
      <c r="FU102" s="166"/>
      <c r="FV102" s="166"/>
      <c r="FW102" s="166"/>
      <c r="FX102" s="166"/>
      <c r="FY102" s="166"/>
      <c r="FZ102" s="166"/>
      <c r="GA102" s="166"/>
    </row>
    <row r="103" spans="1:183" ht="12.75">
      <c r="A103" s="184"/>
      <c r="B103" s="184"/>
      <c r="C103" s="185" t="s">
        <v>174</v>
      </c>
      <c r="D103" s="186">
        <v>47</v>
      </c>
      <c r="E103" s="187">
        <v>100.47273</v>
      </c>
      <c r="F103" s="187">
        <v>101.73359000000001</v>
      </c>
      <c r="G103" s="187">
        <v>101.73359340425533</v>
      </c>
      <c r="H103" s="187">
        <v>100.38915833333334</v>
      </c>
      <c r="I103" s="187">
        <v>101.02693916666669</v>
      </c>
      <c r="J103" s="187"/>
      <c r="K103" s="187">
        <v>1.2549300000000001</v>
      </c>
      <c r="L103" s="187">
        <v>0.20452999999999999</v>
      </c>
      <c r="M103" s="187"/>
      <c r="N103" s="187" t="s">
        <v>74</v>
      </c>
      <c r="O103" s="187" t="s">
        <v>74</v>
      </c>
      <c r="P103" s="187"/>
      <c r="Q103" s="187">
        <v>0.63530847745096874</v>
      </c>
      <c r="R103" s="187">
        <v>0.1711097997914636</v>
      </c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  <c r="EZ103" s="166"/>
      <c r="FA103" s="166"/>
      <c r="FB103" s="166"/>
      <c r="FC103" s="166"/>
      <c r="FD103" s="166"/>
      <c r="FE103" s="166"/>
      <c r="FF103" s="166"/>
      <c r="FG103" s="166"/>
      <c r="FH103" s="166"/>
      <c r="FI103" s="166"/>
      <c r="FJ103" s="166"/>
      <c r="FK103" s="166"/>
      <c r="FL103" s="166"/>
      <c r="FM103" s="166"/>
      <c r="FN103" s="166"/>
      <c r="FO103" s="166"/>
      <c r="FP103" s="166"/>
      <c r="FQ103" s="166"/>
      <c r="FR103" s="166"/>
      <c r="FS103" s="166"/>
      <c r="FT103" s="166"/>
      <c r="FU103" s="166"/>
      <c r="FV103" s="166"/>
      <c r="FW103" s="166"/>
      <c r="FX103" s="166"/>
      <c r="FY103" s="166"/>
      <c r="FZ103" s="166"/>
      <c r="GA103" s="166"/>
    </row>
    <row r="104" spans="1:183" ht="12.75">
      <c r="A104" s="184"/>
      <c r="B104" s="184"/>
      <c r="C104" s="185" t="s">
        <v>175</v>
      </c>
      <c r="D104" s="186">
        <v>4</v>
      </c>
      <c r="E104" s="187">
        <v>92.127989999999997</v>
      </c>
      <c r="F104" s="187">
        <v>92.127989999999997</v>
      </c>
      <c r="G104" s="187">
        <v>92.127989999999997</v>
      </c>
      <c r="H104" s="187">
        <v>92.127989999999969</v>
      </c>
      <c r="I104" s="187">
        <v>92.127989999999969</v>
      </c>
      <c r="J104" s="187"/>
      <c r="K104" s="192" t="s">
        <v>74</v>
      </c>
      <c r="L104" s="192" t="s">
        <v>74</v>
      </c>
      <c r="M104" s="192"/>
      <c r="N104" s="192" t="s">
        <v>74</v>
      </c>
      <c r="O104" s="192" t="s">
        <v>74</v>
      </c>
      <c r="P104" s="192"/>
      <c r="Q104" s="192" t="s">
        <v>74</v>
      </c>
      <c r="R104" s="192" t="s">
        <v>74</v>
      </c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66"/>
      <c r="FQ104" s="166"/>
      <c r="FR104" s="166"/>
      <c r="FS104" s="166"/>
      <c r="FT104" s="166"/>
      <c r="FU104" s="166"/>
      <c r="FV104" s="166"/>
      <c r="FW104" s="166"/>
      <c r="FX104" s="166"/>
      <c r="FY104" s="166"/>
      <c r="FZ104" s="166"/>
      <c r="GA104" s="166"/>
    </row>
    <row r="105" spans="1:183" ht="15" customHeight="1">
      <c r="A105" s="184"/>
      <c r="B105" s="184"/>
      <c r="C105" s="185"/>
      <c r="D105" s="186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  <c r="EZ105" s="166"/>
      <c r="FA105" s="166"/>
      <c r="FB105" s="166"/>
      <c r="FC105" s="166"/>
      <c r="FD105" s="166"/>
      <c r="FE105" s="166"/>
      <c r="FF105" s="166"/>
      <c r="FG105" s="166"/>
      <c r="FH105" s="166"/>
      <c r="FI105" s="166"/>
      <c r="FJ105" s="166"/>
      <c r="FK105" s="166"/>
      <c r="FL105" s="166"/>
      <c r="FM105" s="166"/>
      <c r="FN105" s="166"/>
      <c r="FO105" s="166"/>
      <c r="FP105" s="166"/>
      <c r="FQ105" s="166"/>
      <c r="FR105" s="166"/>
      <c r="FS105" s="166"/>
      <c r="FT105" s="166"/>
      <c r="FU105" s="166"/>
      <c r="FV105" s="166"/>
      <c r="FW105" s="166"/>
      <c r="FX105" s="166"/>
      <c r="FY105" s="166"/>
      <c r="FZ105" s="166"/>
      <c r="GA105" s="166"/>
    </row>
    <row r="106" spans="1:183" ht="15" customHeight="1">
      <c r="A106" s="184" t="s">
        <v>176</v>
      </c>
      <c r="B106" s="184"/>
      <c r="C106" s="185"/>
      <c r="D106" s="186">
        <v>68</v>
      </c>
      <c r="E106" s="187">
        <v>89.138720000000006</v>
      </c>
      <c r="F106" s="187">
        <v>100.95452</v>
      </c>
      <c r="G106" s="187">
        <v>100.95451916846145</v>
      </c>
      <c r="H106" s="187">
        <v>98.480260833333332</v>
      </c>
      <c r="I106" s="187">
        <v>100.95169666666668</v>
      </c>
      <c r="J106" s="187"/>
      <c r="K106" s="187">
        <v>13.255520000000001</v>
      </c>
      <c r="L106" s="187">
        <v>2.7724299999999999</v>
      </c>
      <c r="M106" s="187"/>
      <c r="N106" s="187" t="s">
        <v>74</v>
      </c>
      <c r="O106" s="187" t="s">
        <v>74</v>
      </c>
      <c r="P106" s="187"/>
      <c r="Q106" s="187">
        <v>2.5095748248636029</v>
      </c>
      <c r="R106" s="187">
        <v>0.95932069519287533</v>
      </c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  <c r="FH106" s="166"/>
      <c r="FI106" s="166"/>
      <c r="FJ106" s="166"/>
      <c r="FK106" s="166"/>
      <c r="FL106" s="166"/>
      <c r="FM106" s="166"/>
      <c r="FN106" s="166"/>
      <c r="FO106" s="166"/>
      <c r="FP106" s="166"/>
      <c r="FQ106" s="166"/>
      <c r="FR106" s="166"/>
      <c r="FS106" s="166"/>
      <c r="FT106" s="166"/>
      <c r="FU106" s="166"/>
      <c r="FV106" s="166"/>
      <c r="FW106" s="166"/>
      <c r="FX106" s="166"/>
      <c r="FY106" s="166"/>
      <c r="FZ106" s="166"/>
      <c r="GA106" s="166"/>
    </row>
    <row r="107" spans="1:183" ht="15" customHeight="1">
      <c r="A107" s="184"/>
      <c r="B107" s="184"/>
      <c r="C107" s="185"/>
      <c r="D107" s="186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8"/>
      <c r="R107" s="190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66"/>
      <c r="GA107" s="166"/>
    </row>
    <row r="108" spans="1:183" ht="15" customHeight="1">
      <c r="A108" s="184"/>
      <c r="B108" s="184" t="s">
        <v>177</v>
      </c>
      <c r="C108" s="185"/>
      <c r="D108" s="186">
        <v>68</v>
      </c>
      <c r="E108" s="187">
        <v>89.138720000000006</v>
      </c>
      <c r="F108" s="187">
        <v>100.95452</v>
      </c>
      <c r="G108" s="187">
        <v>100.95451916846145</v>
      </c>
      <c r="H108" s="187">
        <v>98.480260833333332</v>
      </c>
      <c r="I108" s="187">
        <v>100.95169666666668</v>
      </c>
      <c r="J108" s="187"/>
      <c r="K108" s="187">
        <v>13.255520000000001</v>
      </c>
      <c r="L108" s="187">
        <v>2.7724299999999999</v>
      </c>
      <c r="M108" s="187"/>
      <c r="N108" s="187" t="s">
        <v>74</v>
      </c>
      <c r="O108" s="187" t="s">
        <v>74</v>
      </c>
      <c r="P108" s="187"/>
      <c r="Q108" s="187">
        <v>2.5095748248636029</v>
      </c>
      <c r="R108" s="187">
        <v>0.95932069519287533</v>
      </c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66"/>
      <c r="GA108" s="166"/>
    </row>
    <row r="109" spans="1:183" ht="15" customHeight="1">
      <c r="A109" s="184"/>
      <c r="B109" s="184"/>
      <c r="C109" s="185" t="s">
        <v>178</v>
      </c>
      <c r="D109" s="186">
        <v>26</v>
      </c>
      <c r="E109" s="187">
        <v>92.62791</v>
      </c>
      <c r="F109" s="187">
        <v>105.35268000000001</v>
      </c>
      <c r="G109" s="187">
        <v>105.35267961538463</v>
      </c>
      <c r="H109" s="187">
        <v>101.47061333333333</v>
      </c>
      <c r="I109" s="187">
        <v>106.29709916666667</v>
      </c>
      <c r="J109" s="187"/>
      <c r="K109" s="187">
        <v>13.73751</v>
      </c>
      <c r="L109" s="187">
        <v>1.14144</v>
      </c>
      <c r="M109" s="187"/>
      <c r="N109" s="187" t="s">
        <v>74</v>
      </c>
      <c r="O109" s="187" t="s">
        <v>74</v>
      </c>
      <c r="P109" s="187"/>
      <c r="Q109" s="187">
        <v>4.7565355867892789</v>
      </c>
      <c r="R109" s="187">
        <v>0.71632473094955962</v>
      </c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6"/>
      <c r="EO109" s="166"/>
      <c r="EP109" s="166"/>
      <c r="EQ109" s="166"/>
      <c r="ER109" s="166"/>
      <c r="ES109" s="166"/>
      <c r="ET109" s="166"/>
      <c r="EU109" s="166"/>
      <c r="EV109" s="166"/>
      <c r="EW109" s="166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  <c r="FH109" s="166"/>
      <c r="FI109" s="166"/>
      <c r="FJ109" s="166"/>
      <c r="FK109" s="166"/>
      <c r="FL109" s="166"/>
      <c r="FM109" s="166"/>
      <c r="FN109" s="166"/>
      <c r="FO109" s="166"/>
      <c r="FP109" s="166"/>
      <c r="FQ109" s="166"/>
      <c r="FR109" s="166"/>
      <c r="FS109" s="166"/>
      <c r="FT109" s="166"/>
      <c r="FU109" s="166"/>
      <c r="FV109" s="166"/>
      <c r="FW109" s="166"/>
      <c r="FX109" s="166"/>
      <c r="FY109" s="166"/>
      <c r="FZ109" s="166"/>
      <c r="GA109" s="166"/>
    </row>
    <row r="110" spans="1:183" ht="15" customHeight="1">
      <c r="A110" s="184"/>
      <c r="B110" s="184"/>
      <c r="C110" s="185" t="s">
        <v>179</v>
      </c>
      <c r="D110" s="186">
        <v>26</v>
      </c>
      <c r="E110" s="187">
        <v>87.783550000000005</v>
      </c>
      <c r="F110" s="187">
        <v>97.660910000000001</v>
      </c>
      <c r="G110" s="187">
        <v>97.660908846153845</v>
      </c>
      <c r="H110" s="187">
        <v>97.590939166666672</v>
      </c>
      <c r="I110" s="187">
        <v>98.108343333333337</v>
      </c>
      <c r="J110" s="187"/>
      <c r="K110" s="187">
        <v>11.251950000000001</v>
      </c>
      <c r="L110" s="187">
        <v>0.88595000000000002</v>
      </c>
      <c r="M110" s="187"/>
      <c r="N110" s="192" t="s">
        <v>74</v>
      </c>
      <c r="O110" s="192" t="s">
        <v>74</v>
      </c>
      <c r="P110" s="192"/>
      <c r="Q110" s="187">
        <v>0.53017643962114391</v>
      </c>
      <c r="R110" s="187">
        <v>7.6790736216397593E-2</v>
      </c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6"/>
      <c r="EX110" s="166"/>
      <c r="EY110" s="166"/>
      <c r="EZ110" s="166"/>
      <c r="FA110" s="166"/>
      <c r="FB110" s="166"/>
      <c r="FC110" s="166"/>
      <c r="FD110" s="166"/>
      <c r="FE110" s="166"/>
      <c r="FF110" s="166"/>
      <c r="FG110" s="166"/>
      <c r="FH110" s="166"/>
      <c r="FI110" s="166"/>
      <c r="FJ110" s="166"/>
      <c r="FK110" s="166"/>
      <c r="FL110" s="166"/>
      <c r="FM110" s="166"/>
      <c r="FN110" s="166"/>
      <c r="FO110" s="166"/>
      <c r="FP110" s="166"/>
      <c r="FQ110" s="166"/>
      <c r="FR110" s="166"/>
      <c r="FS110" s="166"/>
      <c r="FT110" s="166"/>
      <c r="FU110" s="166"/>
      <c r="FV110" s="166"/>
      <c r="FW110" s="166"/>
      <c r="FX110" s="166"/>
      <c r="FY110" s="166"/>
      <c r="FZ110" s="166"/>
      <c r="GA110" s="166"/>
    </row>
    <row r="111" spans="1:183" ht="15" customHeight="1">
      <c r="A111" s="184"/>
      <c r="B111" s="184"/>
      <c r="C111" s="185" t="s">
        <v>180</v>
      </c>
      <c r="D111" s="186">
        <v>16</v>
      </c>
      <c r="E111" s="193">
        <v>85.670950000000005</v>
      </c>
      <c r="F111" s="193">
        <v>99.159630000000007</v>
      </c>
      <c r="G111" s="193">
        <v>99.159625215961086</v>
      </c>
      <c r="H111" s="193">
        <v>95.066087499999995</v>
      </c>
      <c r="I111" s="193">
        <v>96.88586916666668</v>
      </c>
      <c r="J111" s="193"/>
      <c r="K111" s="193">
        <v>15.74475</v>
      </c>
      <c r="L111" s="193">
        <v>0.74468000000000001</v>
      </c>
      <c r="M111" s="193"/>
      <c r="N111" s="193" t="s">
        <v>74</v>
      </c>
      <c r="O111" s="193" t="s">
        <v>74</v>
      </c>
      <c r="P111" s="193"/>
      <c r="Q111" s="187">
        <v>1.9142280013013879</v>
      </c>
      <c r="R111" s="187">
        <v>0.16620528510975416</v>
      </c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6"/>
      <c r="EX111" s="166"/>
      <c r="EY111" s="166"/>
      <c r="EZ111" s="166"/>
      <c r="FA111" s="166"/>
      <c r="FB111" s="166"/>
      <c r="FC111" s="166"/>
      <c r="FD111" s="166"/>
      <c r="FE111" s="166"/>
      <c r="FF111" s="166"/>
      <c r="FG111" s="166"/>
      <c r="FH111" s="166"/>
      <c r="FI111" s="166"/>
      <c r="FJ111" s="166"/>
      <c r="FK111" s="166"/>
      <c r="FL111" s="166"/>
      <c r="FM111" s="166"/>
      <c r="FN111" s="166"/>
      <c r="FO111" s="166"/>
      <c r="FP111" s="166"/>
      <c r="FQ111" s="166"/>
      <c r="FR111" s="166"/>
      <c r="FS111" s="166"/>
      <c r="FT111" s="166"/>
      <c r="FU111" s="166"/>
      <c r="FV111" s="166"/>
      <c r="FW111" s="166"/>
      <c r="FX111" s="166"/>
      <c r="FY111" s="166"/>
      <c r="FZ111" s="166"/>
      <c r="GA111" s="166"/>
    </row>
    <row r="112" spans="1:183" ht="15" customHeight="1">
      <c r="A112" s="184"/>
      <c r="B112" s="184"/>
      <c r="C112" s="185"/>
      <c r="D112" s="186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7"/>
      <c r="R112" s="197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6"/>
      <c r="EX112" s="166"/>
      <c r="EY112" s="166"/>
      <c r="EZ112" s="166"/>
      <c r="FA112" s="166"/>
      <c r="FB112" s="166"/>
      <c r="FC112" s="166"/>
      <c r="FD112" s="166"/>
      <c r="FE112" s="166"/>
      <c r="FF112" s="166"/>
      <c r="FG112" s="166"/>
      <c r="FH112" s="166"/>
      <c r="FI112" s="166"/>
      <c r="FJ112" s="166"/>
      <c r="FK112" s="166"/>
      <c r="FL112" s="166"/>
      <c r="FM112" s="166"/>
      <c r="FN112" s="166"/>
      <c r="FO112" s="166"/>
      <c r="FP112" s="166"/>
      <c r="FQ112" s="166"/>
      <c r="FR112" s="166"/>
      <c r="FS112" s="166"/>
      <c r="FT112" s="166"/>
      <c r="FU112" s="166"/>
      <c r="FV112" s="166"/>
      <c r="FW112" s="166"/>
      <c r="FX112" s="166"/>
      <c r="FY112" s="166"/>
      <c r="FZ112" s="166"/>
      <c r="GA112" s="166"/>
    </row>
    <row r="113" spans="1:183" ht="12.75">
      <c r="A113" s="181" t="s">
        <v>22</v>
      </c>
      <c r="B113" s="181"/>
      <c r="C113" s="181"/>
      <c r="D113" s="182">
        <v>1170</v>
      </c>
      <c r="E113" s="183">
        <v>93.017430000000004</v>
      </c>
      <c r="F113" s="183">
        <v>92.901340000000005</v>
      </c>
      <c r="G113" s="183">
        <v>93.180932800016762</v>
      </c>
      <c r="H113" s="183">
        <v>93.187870833333349</v>
      </c>
      <c r="I113" s="183">
        <v>92.970581666666689</v>
      </c>
      <c r="J113" s="183"/>
      <c r="K113" s="183">
        <v>0.17577999999999999</v>
      </c>
      <c r="L113" s="183">
        <v>0.65998000000000001</v>
      </c>
      <c r="M113" s="183"/>
      <c r="N113" s="206">
        <v>0.30096000000000001</v>
      </c>
      <c r="O113" s="206">
        <v>2.8273700000000002</v>
      </c>
      <c r="P113" s="206"/>
      <c r="Q113" s="183">
        <v>-0.2331732281503518</v>
      </c>
      <c r="R113" s="183">
        <v>-1.4512074447437788</v>
      </c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6"/>
      <c r="EX113" s="166"/>
      <c r="EY113" s="166"/>
      <c r="EZ113" s="166"/>
      <c r="FA113" s="166"/>
      <c r="FB113" s="166"/>
      <c r="FC113" s="166"/>
      <c r="FD113" s="166"/>
      <c r="FE113" s="166"/>
      <c r="FF113" s="166"/>
      <c r="FG113" s="166"/>
      <c r="FH113" s="166"/>
      <c r="FI113" s="166"/>
      <c r="FJ113" s="166"/>
      <c r="FK113" s="166"/>
      <c r="FL113" s="166"/>
      <c r="FM113" s="166"/>
      <c r="FN113" s="166"/>
      <c r="FO113" s="166"/>
      <c r="FP113" s="166"/>
      <c r="FQ113" s="166"/>
      <c r="FR113" s="166"/>
      <c r="FS113" s="166"/>
      <c r="FT113" s="166"/>
      <c r="FU113" s="166"/>
      <c r="FV113" s="166"/>
      <c r="FW113" s="166"/>
      <c r="FX113" s="166"/>
      <c r="FY113" s="166"/>
      <c r="FZ113" s="166"/>
      <c r="GA113" s="166"/>
    </row>
    <row r="114" spans="1:183" ht="15" customHeight="1">
      <c r="A114" s="184"/>
      <c r="B114" s="184"/>
      <c r="C114" s="185"/>
      <c r="D114" s="186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  <c r="EZ114" s="166"/>
      <c r="FA114" s="166"/>
      <c r="FB114" s="166"/>
      <c r="FC114" s="166"/>
      <c r="FD114" s="166"/>
      <c r="FE114" s="166"/>
      <c r="FF114" s="166"/>
      <c r="FG114" s="166"/>
      <c r="FH114" s="166"/>
      <c r="FI114" s="166"/>
      <c r="FJ114" s="166"/>
      <c r="FK114" s="166"/>
      <c r="FL114" s="166"/>
      <c r="FM114" s="166"/>
      <c r="FN114" s="166"/>
      <c r="FO114" s="166"/>
      <c r="FP114" s="166"/>
      <c r="FQ114" s="166"/>
      <c r="FR114" s="166"/>
      <c r="FS114" s="166"/>
      <c r="FT114" s="166"/>
      <c r="FU114" s="166"/>
      <c r="FV114" s="166"/>
      <c r="FW114" s="166"/>
      <c r="FX114" s="166"/>
      <c r="FY114" s="166"/>
      <c r="FZ114" s="166"/>
      <c r="GA114" s="166"/>
    </row>
    <row r="115" spans="1:183" ht="12.75">
      <c r="A115" s="184" t="s">
        <v>181</v>
      </c>
      <c r="B115" s="184"/>
      <c r="C115" s="185"/>
      <c r="D115" s="186">
        <v>238</v>
      </c>
      <c r="E115" s="187">
        <v>69.044820000000001</v>
      </c>
      <c r="F115" s="187">
        <v>69.044820000000001</v>
      </c>
      <c r="G115" s="187">
        <v>69.861997152235276</v>
      </c>
      <c r="H115" s="187">
        <v>69.370226666666639</v>
      </c>
      <c r="I115" s="187">
        <v>69.044819999999987</v>
      </c>
      <c r="J115" s="187"/>
      <c r="K115" s="192">
        <v>1.1835500000000001</v>
      </c>
      <c r="L115" s="192">
        <v>0.67122999999999999</v>
      </c>
      <c r="M115" s="192"/>
      <c r="N115" s="192">
        <v>1.1835500000000001</v>
      </c>
      <c r="O115" s="192">
        <v>1.68048</v>
      </c>
      <c r="P115" s="192"/>
      <c r="Q115" s="187">
        <v>-0.46908693008929081</v>
      </c>
      <c r="R115" s="187">
        <v>-0.44208824245743722</v>
      </c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</row>
    <row r="116" spans="1:183" ht="15" customHeight="1">
      <c r="A116" s="184"/>
      <c r="B116" s="184"/>
      <c r="C116" s="185"/>
      <c r="D116" s="186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</row>
    <row r="117" spans="1:183" ht="12.75">
      <c r="A117" s="184"/>
      <c r="B117" s="184" t="s">
        <v>181</v>
      </c>
      <c r="C117" s="185"/>
      <c r="D117" s="186">
        <v>238</v>
      </c>
      <c r="E117" s="187">
        <v>69.044820000000001</v>
      </c>
      <c r="F117" s="187">
        <v>69.044820000000001</v>
      </c>
      <c r="G117" s="187">
        <v>69.861997152235276</v>
      </c>
      <c r="H117" s="187">
        <v>69.370226666666639</v>
      </c>
      <c r="I117" s="187">
        <v>69.044819999999987</v>
      </c>
      <c r="J117" s="187"/>
      <c r="K117" s="192">
        <v>1.1835500000000001</v>
      </c>
      <c r="L117" s="192">
        <v>0.67122999999999999</v>
      </c>
      <c r="M117" s="192"/>
      <c r="N117" s="192">
        <v>1.1835500000000001</v>
      </c>
      <c r="O117" s="192">
        <v>1.68048</v>
      </c>
      <c r="P117" s="192"/>
      <c r="Q117" s="187">
        <v>-0.46908693008929081</v>
      </c>
      <c r="R117" s="187">
        <v>-0.44208824245743722</v>
      </c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  <c r="FH117" s="166"/>
      <c r="FI117" s="166"/>
      <c r="FJ117" s="166"/>
      <c r="FK117" s="166"/>
      <c r="FL117" s="166"/>
      <c r="FM117" s="166"/>
      <c r="FN117" s="166"/>
      <c r="FO117" s="166"/>
      <c r="FP117" s="166"/>
      <c r="FQ117" s="166"/>
      <c r="FR117" s="166"/>
      <c r="FS117" s="166"/>
      <c r="FT117" s="166"/>
      <c r="FU117" s="166"/>
      <c r="FV117" s="166"/>
      <c r="FW117" s="166"/>
      <c r="FX117" s="166"/>
      <c r="FY117" s="166"/>
      <c r="FZ117" s="166"/>
      <c r="GA117" s="166"/>
    </row>
    <row r="118" spans="1:183" ht="12.75">
      <c r="A118" s="184"/>
      <c r="B118" s="184"/>
      <c r="C118" s="185" t="s">
        <v>181</v>
      </c>
      <c r="D118" s="186">
        <v>238</v>
      </c>
      <c r="E118" s="187">
        <v>69.044820000000001</v>
      </c>
      <c r="F118" s="187">
        <v>69.044820000000001</v>
      </c>
      <c r="G118" s="187">
        <v>69.861997152235276</v>
      </c>
      <c r="H118" s="187">
        <v>69.370226666666639</v>
      </c>
      <c r="I118" s="187">
        <v>69.044819999999987</v>
      </c>
      <c r="J118" s="187"/>
      <c r="K118" s="192">
        <v>1.1835500000000001</v>
      </c>
      <c r="L118" s="192">
        <v>0.67122999999999999</v>
      </c>
      <c r="M118" s="192"/>
      <c r="N118" s="192">
        <v>1.1835500000000001</v>
      </c>
      <c r="O118" s="192">
        <v>1.68048</v>
      </c>
      <c r="P118" s="192"/>
      <c r="Q118" s="187">
        <v>-0.46908693008929081</v>
      </c>
      <c r="R118" s="187">
        <v>-0.44208824245743722</v>
      </c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  <c r="FH118" s="166"/>
      <c r="FI118" s="166"/>
      <c r="FJ118" s="166"/>
      <c r="FK118" s="166"/>
      <c r="FL118" s="166"/>
      <c r="FM118" s="166"/>
      <c r="FN118" s="166"/>
      <c r="FO118" s="166"/>
      <c r="FP118" s="166"/>
      <c r="FQ118" s="166"/>
      <c r="FR118" s="166"/>
      <c r="FS118" s="166"/>
      <c r="FT118" s="166"/>
      <c r="FU118" s="166"/>
      <c r="FV118" s="166"/>
      <c r="FW118" s="166"/>
      <c r="FX118" s="166"/>
      <c r="FY118" s="166"/>
      <c r="FZ118" s="166"/>
      <c r="GA118" s="166"/>
    </row>
    <row r="119" spans="1:183" ht="15" customHeight="1">
      <c r="A119" s="184"/>
      <c r="B119" s="184"/>
      <c r="C119" s="185"/>
      <c r="D119" s="186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6"/>
      <c r="EX119" s="166"/>
      <c r="EY119" s="166"/>
      <c r="EZ119" s="166"/>
      <c r="FA119" s="166"/>
      <c r="FB119" s="166"/>
      <c r="FC119" s="166"/>
      <c r="FD119" s="166"/>
      <c r="FE119" s="166"/>
      <c r="FF119" s="166"/>
      <c r="FG119" s="166"/>
      <c r="FH119" s="166"/>
      <c r="FI119" s="166"/>
      <c r="FJ119" s="166"/>
      <c r="FK119" s="166"/>
      <c r="FL119" s="166"/>
      <c r="FM119" s="166"/>
      <c r="FN119" s="166"/>
      <c r="FO119" s="166"/>
      <c r="FP119" s="166"/>
      <c r="FQ119" s="166"/>
      <c r="FR119" s="166"/>
      <c r="FS119" s="166"/>
      <c r="FT119" s="166"/>
      <c r="FU119" s="166"/>
      <c r="FV119" s="166"/>
      <c r="FW119" s="166"/>
      <c r="FX119" s="166"/>
      <c r="FY119" s="166"/>
      <c r="FZ119" s="166"/>
      <c r="GA119" s="166"/>
    </row>
    <row r="120" spans="1:183" ht="12.75">
      <c r="A120" s="184" t="s">
        <v>182</v>
      </c>
      <c r="B120" s="184"/>
      <c r="C120" s="185"/>
      <c r="D120" s="186">
        <v>169</v>
      </c>
      <c r="E120" s="187">
        <v>97.037880000000001</v>
      </c>
      <c r="F120" s="187">
        <v>96.234179999999995</v>
      </c>
      <c r="G120" s="187">
        <v>97.018981383358707</v>
      </c>
      <c r="H120" s="187">
        <v>96.756931666666674</v>
      </c>
      <c r="I120" s="187">
        <v>96.713539166666678</v>
      </c>
      <c r="J120" s="187"/>
      <c r="K120" s="188">
        <v>-1.9480000000000001E-2</v>
      </c>
      <c r="L120" s="188">
        <v>-1.089E-2</v>
      </c>
      <c r="M120" s="187"/>
      <c r="N120" s="192">
        <v>0.81550999999999996</v>
      </c>
      <c r="O120" s="192">
        <v>1.1459900000000001</v>
      </c>
      <c r="P120" s="192"/>
      <c r="Q120" s="188">
        <v>-4.4846916135665715E-2</v>
      </c>
      <c r="R120" s="188">
        <v>-4.186074356105219E-2</v>
      </c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  <c r="ER120" s="166"/>
      <c r="ES120" s="166"/>
      <c r="ET120" s="166"/>
      <c r="EU120" s="166"/>
      <c r="EV120" s="166"/>
      <c r="EW120" s="166"/>
      <c r="EX120" s="166"/>
      <c r="EY120" s="166"/>
      <c r="EZ120" s="166"/>
      <c r="FA120" s="166"/>
      <c r="FB120" s="166"/>
      <c r="FC120" s="166"/>
      <c r="FD120" s="166"/>
      <c r="FE120" s="166"/>
      <c r="FF120" s="166"/>
      <c r="FG120" s="166"/>
      <c r="FH120" s="166"/>
      <c r="FI120" s="166"/>
      <c r="FJ120" s="166"/>
      <c r="FK120" s="166"/>
      <c r="FL120" s="166"/>
      <c r="FM120" s="166"/>
      <c r="FN120" s="166"/>
      <c r="FO120" s="166"/>
      <c r="FP120" s="166"/>
      <c r="FQ120" s="166"/>
      <c r="FR120" s="166"/>
      <c r="FS120" s="166"/>
      <c r="FT120" s="166"/>
      <c r="FU120" s="166"/>
      <c r="FV120" s="166"/>
      <c r="FW120" s="166"/>
      <c r="FX120" s="166"/>
      <c r="FY120" s="166"/>
      <c r="FZ120" s="166"/>
      <c r="GA120" s="166"/>
    </row>
    <row r="121" spans="1:183" ht="15" customHeight="1">
      <c r="A121" s="184"/>
      <c r="B121" s="184"/>
      <c r="C121" s="185"/>
      <c r="D121" s="186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66"/>
      <c r="GA121" s="166"/>
    </row>
    <row r="122" spans="1:183" ht="12.75">
      <c r="A122" s="184"/>
      <c r="B122" s="184" t="s">
        <v>183</v>
      </c>
      <c r="C122" s="185"/>
      <c r="D122" s="186">
        <v>97</v>
      </c>
      <c r="E122" s="187">
        <v>94.839190000000002</v>
      </c>
      <c r="F122" s="187">
        <v>93.438940000000002</v>
      </c>
      <c r="G122" s="187">
        <v>94.806266533893037</v>
      </c>
      <c r="H122" s="187">
        <v>94.349699166666667</v>
      </c>
      <c r="I122" s="187">
        <v>94.274106666666668</v>
      </c>
      <c r="J122" s="187"/>
      <c r="K122" s="188">
        <v>-3.4720000000000001E-2</v>
      </c>
      <c r="L122" s="188">
        <v>-1.089E-2</v>
      </c>
      <c r="M122" s="187"/>
      <c r="N122" s="192">
        <v>1.4633400000000001</v>
      </c>
      <c r="O122" s="192">
        <v>1.1459900000000001</v>
      </c>
      <c r="P122" s="192"/>
      <c r="Q122" s="187">
        <v>-8.011949234354443E-2</v>
      </c>
      <c r="R122" s="188">
        <v>-4.1855834436934664E-2</v>
      </c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66"/>
      <c r="GA122" s="166"/>
    </row>
    <row r="123" spans="1:183" ht="12.75">
      <c r="A123" s="184"/>
      <c r="B123" s="184"/>
      <c r="C123" s="185" t="s">
        <v>183</v>
      </c>
      <c r="D123" s="186">
        <v>97</v>
      </c>
      <c r="E123" s="187">
        <v>94.839190000000002</v>
      </c>
      <c r="F123" s="187">
        <v>93.438940000000002</v>
      </c>
      <c r="G123" s="187">
        <v>94.806266533893037</v>
      </c>
      <c r="H123" s="187">
        <v>94.349699166666667</v>
      </c>
      <c r="I123" s="187">
        <v>94.274106666666668</v>
      </c>
      <c r="J123" s="187"/>
      <c r="K123" s="188">
        <v>-3.4720000000000001E-2</v>
      </c>
      <c r="L123" s="188">
        <v>-1.089E-2</v>
      </c>
      <c r="M123" s="187"/>
      <c r="N123" s="192">
        <v>1.4633400000000001</v>
      </c>
      <c r="O123" s="192">
        <v>1.1459900000000001</v>
      </c>
      <c r="P123" s="192"/>
      <c r="Q123" s="187">
        <v>-8.011949234354443E-2</v>
      </c>
      <c r="R123" s="188">
        <v>-4.1855834436934664E-2</v>
      </c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6"/>
      <c r="FF123" s="166"/>
      <c r="FG123" s="166"/>
      <c r="FH123" s="166"/>
      <c r="FI123" s="166"/>
      <c r="FJ123" s="166"/>
      <c r="FK123" s="166"/>
      <c r="FL123" s="166"/>
      <c r="FM123" s="166"/>
      <c r="FN123" s="166"/>
      <c r="FO123" s="166"/>
      <c r="FP123" s="166"/>
      <c r="FQ123" s="166"/>
      <c r="FR123" s="166"/>
      <c r="FS123" s="166"/>
      <c r="FT123" s="166"/>
      <c r="FU123" s="166"/>
      <c r="FV123" s="166"/>
      <c r="FW123" s="166"/>
      <c r="FX123" s="166"/>
      <c r="FY123" s="166"/>
      <c r="FZ123" s="166"/>
      <c r="GA123" s="166"/>
    </row>
    <row r="124" spans="1:183" ht="12" customHeight="1">
      <c r="A124" s="184"/>
      <c r="B124" s="184"/>
      <c r="C124" s="185"/>
      <c r="D124" s="186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6"/>
      <c r="EO124" s="166"/>
      <c r="EP124" s="166"/>
      <c r="EQ124" s="166"/>
      <c r="ER124" s="166"/>
      <c r="ES124" s="166"/>
      <c r="ET124" s="166"/>
      <c r="EU124" s="166"/>
      <c r="EV124" s="166"/>
      <c r="EW124" s="166"/>
      <c r="EX124" s="166"/>
      <c r="EY124" s="166"/>
      <c r="EZ124" s="166"/>
      <c r="FA124" s="166"/>
      <c r="FB124" s="166"/>
      <c r="FC124" s="166"/>
      <c r="FD124" s="166"/>
      <c r="FE124" s="166"/>
      <c r="FF124" s="166"/>
      <c r="FG124" s="166"/>
      <c r="FH124" s="166"/>
      <c r="FI124" s="166"/>
      <c r="FJ124" s="166"/>
      <c r="FK124" s="166"/>
      <c r="FL124" s="166"/>
      <c r="FM124" s="166"/>
      <c r="FN124" s="166"/>
      <c r="FO124" s="166"/>
      <c r="FP124" s="166"/>
      <c r="FQ124" s="166"/>
      <c r="FR124" s="166"/>
      <c r="FS124" s="166"/>
      <c r="FT124" s="166"/>
      <c r="FU124" s="166"/>
      <c r="FV124" s="166"/>
      <c r="FW124" s="166"/>
      <c r="FX124" s="166"/>
      <c r="FY124" s="166"/>
      <c r="FZ124" s="166"/>
      <c r="GA124" s="166"/>
    </row>
    <row r="125" spans="1:183" ht="12.75">
      <c r="A125" s="184"/>
      <c r="B125" s="184" t="s">
        <v>184</v>
      </c>
      <c r="C125" s="185"/>
      <c r="D125" s="186">
        <v>72</v>
      </c>
      <c r="E125" s="187">
        <v>100</v>
      </c>
      <c r="F125" s="187">
        <v>100</v>
      </c>
      <c r="G125" s="187">
        <v>100</v>
      </c>
      <c r="H125" s="187">
        <v>100</v>
      </c>
      <c r="I125" s="187">
        <v>100</v>
      </c>
      <c r="J125" s="187"/>
      <c r="K125" s="192" t="s">
        <v>74</v>
      </c>
      <c r="L125" s="192" t="s">
        <v>74</v>
      </c>
      <c r="M125" s="192"/>
      <c r="N125" s="192" t="s">
        <v>74</v>
      </c>
      <c r="O125" s="192" t="s">
        <v>74</v>
      </c>
      <c r="P125" s="192"/>
      <c r="Q125" s="192" t="s">
        <v>74</v>
      </c>
      <c r="R125" s="192" t="s">
        <v>74</v>
      </c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6"/>
      <c r="EX125" s="166"/>
      <c r="EY125" s="166"/>
      <c r="EZ125" s="166"/>
      <c r="FA125" s="166"/>
      <c r="FB125" s="166"/>
      <c r="FC125" s="166"/>
      <c r="FD125" s="166"/>
      <c r="FE125" s="166"/>
      <c r="FF125" s="166"/>
      <c r="FG125" s="166"/>
      <c r="FH125" s="166"/>
      <c r="FI125" s="166"/>
      <c r="FJ125" s="166"/>
      <c r="FK125" s="166"/>
      <c r="FL125" s="166"/>
      <c r="FM125" s="166"/>
      <c r="FN125" s="166"/>
      <c r="FO125" s="166"/>
      <c r="FP125" s="166"/>
      <c r="FQ125" s="166"/>
      <c r="FR125" s="166"/>
      <c r="FS125" s="166"/>
      <c r="FT125" s="166"/>
      <c r="FU125" s="166"/>
      <c r="FV125" s="166"/>
      <c r="FW125" s="166"/>
      <c r="FX125" s="166"/>
      <c r="FY125" s="166"/>
      <c r="FZ125" s="166"/>
      <c r="GA125" s="166"/>
    </row>
    <row r="126" spans="1:183" ht="12.75">
      <c r="A126" s="184"/>
      <c r="B126" s="184"/>
      <c r="C126" s="185" t="s">
        <v>184</v>
      </c>
      <c r="D126" s="186">
        <v>72</v>
      </c>
      <c r="E126" s="187">
        <v>100</v>
      </c>
      <c r="F126" s="187">
        <v>100</v>
      </c>
      <c r="G126" s="187">
        <v>100</v>
      </c>
      <c r="H126" s="187">
        <v>100</v>
      </c>
      <c r="I126" s="187">
        <v>100</v>
      </c>
      <c r="J126" s="187"/>
      <c r="K126" s="192" t="s">
        <v>74</v>
      </c>
      <c r="L126" s="192" t="s">
        <v>74</v>
      </c>
      <c r="M126" s="192"/>
      <c r="N126" s="192" t="s">
        <v>74</v>
      </c>
      <c r="O126" s="192" t="s">
        <v>74</v>
      </c>
      <c r="P126" s="192"/>
      <c r="Q126" s="192" t="s">
        <v>74</v>
      </c>
      <c r="R126" s="192" t="s">
        <v>74</v>
      </c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6"/>
      <c r="EX126" s="166"/>
      <c r="EY126" s="166"/>
      <c r="EZ126" s="166"/>
      <c r="FA126" s="166"/>
      <c r="FB126" s="166"/>
      <c r="FC126" s="166"/>
      <c r="FD126" s="166"/>
      <c r="FE126" s="166"/>
      <c r="FF126" s="166"/>
      <c r="FG126" s="166"/>
      <c r="FH126" s="166"/>
      <c r="FI126" s="166"/>
      <c r="FJ126" s="166"/>
      <c r="FK126" s="166"/>
      <c r="FL126" s="166"/>
      <c r="FM126" s="166"/>
      <c r="FN126" s="166"/>
      <c r="FO126" s="166"/>
      <c r="FP126" s="166"/>
      <c r="FQ126" s="166"/>
      <c r="FR126" s="166"/>
      <c r="FS126" s="166"/>
      <c r="FT126" s="166"/>
      <c r="FU126" s="166"/>
      <c r="FV126" s="166"/>
      <c r="FW126" s="166"/>
      <c r="FX126" s="166"/>
      <c r="FY126" s="166"/>
      <c r="FZ126" s="166"/>
      <c r="GA126" s="166"/>
    </row>
    <row r="127" spans="1:183" ht="15" customHeight="1">
      <c r="A127" s="184"/>
      <c r="B127" s="184"/>
      <c r="C127" s="185"/>
      <c r="D127" s="186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/>
      <c r="EG127" s="166"/>
      <c r="EH127" s="166"/>
      <c r="EI127" s="166"/>
      <c r="EJ127" s="166"/>
      <c r="EK127" s="166"/>
      <c r="EL127" s="166"/>
      <c r="EM127" s="166"/>
      <c r="EN127" s="166"/>
      <c r="EO127" s="166"/>
      <c r="EP127" s="166"/>
      <c r="EQ127" s="166"/>
      <c r="ER127" s="166"/>
      <c r="ES127" s="166"/>
      <c r="ET127" s="166"/>
      <c r="EU127" s="166"/>
      <c r="EV127" s="166"/>
      <c r="EW127" s="166"/>
      <c r="EX127" s="166"/>
      <c r="EY127" s="166"/>
      <c r="EZ127" s="166"/>
      <c r="FA127" s="166"/>
      <c r="FB127" s="166"/>
      <c r="FC127" s="166"/>
      <c r="FD127" s="166"/>
      <c r="FE127" s="166"/>
      <c r="FF127" s="166"/>
      <c r="FG127" s="166"/>
      <c r="FH127" s="166"/>
      <c r="FI127" s="166"/>
      <c r="FJ127" s="166"/>
      <c r="FK127" s="166"/>
      <c r="FL127" s="166"/>
      <c r="FM127" s="166"/>
      <c r="FN127" s="166"/>
      <c r="FO127" s="166"/>
      <c r="FP127" s="166"/>
      <c r="FQ127" s="166"/>
      <c r="FR127" s="166"/>
      <c r="FS127" s="166"/>
      <c r="FT127" s="166"/>
      <c r="FU127" s="166"/>
      <c r="FV127" s="166"/>
      <c r="FW127" s="166"/>
      <c r="FX127" s="166"/>
      <c r="FY127" s="166"/>
      <c r="FZ127" s="166"/>
      <c r="GA127" s="166"/>
    </row>
    <row r="128" spans="1:183" ht="12.75">
      <c r="A128" s="184" t="s">
        <v>185</v>
      </c>
      <c r="B128" s="184"/>
      <c r="C128" s="185"/>
      <c r="D128" s="186">
        <v>168</v>
      </c>
      <c r="E128" s="187">
        <v>98.204329999999999</v>
      </c>
      <c r="F128" s="187">
        <v>98.204329999999999</v>
      </c>
      <c r="G128" s="187">
        <v>98.204334523809521</v>
      </c>
      <c r="H128" s="187">
        <v>99.212940000000003</v>
      </c>
      <c r="I128" s="187">
        <v>98.204330000000013</v>
      </c>
      <c r="J128" s="187"/>
      <c r="K128" s="192" t="s">
        <v>74</v>
      </c>
      <c r="L128" s="192" t="s">
        <v>74</v>
      </c>
      <c r="M128" s="192"/>
      <c r="N128" s="192" t="s">
        <v>74</v>
      </c>
      <c r="O128" s="192" t="s">
        <v>74</v>
      </c>
      <c r="P128" s="192"/>
      <c r="Q128" s="192">
        <v>-1.0166113412222177</v>
      </c>
      <c r="R128" s="192">
        <v>-0.96724860717873529</v>
      </c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166"/>
      <c r="DP128" s="166"/>
      <c r="DQ128" s="166"/>
      <c r="DR128" s="166"/>
      <c r="DS128" s="166"/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/>
      <c r="EG128" s="166"/>
      <c r="EH128" s="166"/>
      <c r="EI128" s="166"/>
      <c r="EJ128" s="166"/>
      <c r="EK128" s="166"/>
      <c r="EL128" s="166"/>
      <c r="EM128" s="166"/>
      <c r="EN128" s="166"/>
      <c r="EO128" s="166"/>
      <c r="EP128" s="166"/>
      <c r="EQ128" s="166"/>
      <c r="ER128" s="166"/>
      <c r="ES128" s="166"/>
      <c r="ET128" s="166"/>
      <c r="EU128" s="166"/>
      <c r="EV128" s="166"/>
      <c r="EW128" s="166"/>
      <c r="EX128" s="166"/>
      <c r="EY128" s="166"/>
      <c r="EZ128" s="166"/>
      <c r="FA128" s="166"/>
      <c r="FB128" s="166"/>
      <c r="FC128" s="166"/>
      <c r="FD128" s="166"/>
      <c r="FE128" s="166"/>
      <c r="FF128" s="166"/>
      <c r="FG128" s="166"/>
      <c r="FH128" s="166"/>
      <c r="FI128" s="166"/>
      <c r="FJ128" s="166"/>
      <c r="FK128" s="166"/>
      <c r="FL128" s="166"/>
      <c r="FM128" s="166"/>
      <c r="FN128" s="166"/>
      <c r="FO128" s="166"/>
      <c r="FP128" s="166"/>
      <c r="FQ128" s="166"/>
      <c r="FR128" s="166"/>
      <c r="FS128" s="166"/>
      <c r="FT128" s="166"/>
      <c r="FU128" s="166"/>
      <c r="FV128" s="166"/>
      <c r="FW128" s="166"/>
      <c r="FX128" s="166"/>
      <c r="FY128" s="166"/>
      <c r="FZ128" s="166"/>
      <c r="GA128" s="166"/>
    </row>
    <row r="129" spans="1:183" ht="9.75" customHeight="1">
      <c r="A129" s="184"/>
      <c r="B129" s="184"/>
      <c r="C129" s="185"/>
      <c r="D129" s="186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87"/>
      <c r="R129" s="187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</row>
    <row r="130" spans="1:183" ht="12.75">
      <c r="A130" s="184"/>
      <c r="B130" s="184" t="s">
        <v>186</v>
      </c>
      <c r="C130" s="185"/>
      <c r="D130" s="186">
        <v>134</v>
      </c>
      <c r="E130" s="193">
        <v>100</v>
      </c>
      <c r="F130" s="193">
        <v>100</v>
      </c>
      <c r="G130" s="193">
        <v>100</v>
      </c>
      <c r="H130" s="193">
        <v>100</v>
      </c>
      <c r="I130" s="193">
        <v>100</v>
      </c>
      <c r="J130" s="193"/>
      <c r="K130" s="200" t="s">
        <v>74</v>
      </c>
      <c r="L130" s="200" t="s">
        <v>74</v>
      </c>
      <c r="M130" s="200"/>
      <c r="N130" s="200" t="s">
        <v>74</v>
      </c>
      <c r="O130" s="200" t="s">
        <v>74</v>
      </c>
      <c r="P130" s="200"/>
      <c r="Q130" s="192" t="s">
        <v>74</v>
      </c>
      <c r="R130" s="192" t="s">
        <v>74</v>
      </c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  <c r="FA130" s="166"/>
      <c r="FB130" s="166"/>
      <c r="FC130" s="166"/>
      <c r="FD130" s="166"/>
      <c r="FE130" s="166"/>
      <c r="FF130" s="166"/>
      <c r="FG130" s="166"/>
      <c r="FH130" s="166"/>
      <c r="FI130" s="166"/>
      <c r="FJ130" s="166"/>
      <c r="FK130" s="166"/>
      <c r="FL130" s="166"/>
      <c r="FM130" s="166"/>
      <c r="FN130" s="166"/>
      <c r="FO130" s="166"/>
      <c r="FP130" s="166"/>
      <c r="FQ130" s="166"/>
      <c r="FR130" s="166"/>
      <c r="FS130" s="166"/>
      <c r="FT130" s="166"/>
      <c r="FU130" s="166"/>
      <c r="FV130" s="166"/>
      <c r="FW130" s="166"/>
      <c r="FX130" s="166"/>
      <c r="FY130" s="166"/>
      <c r="FZ130" s="166"/>
      <c r="GA130" s="166"/>
    </row>
    <row r="131" spans="1:183" ht="12.75">
      <c r="A131" s="194"/>
      <c r="B131" s="194"/>
      <c r="C131" s="195" t="s">
        <v>186</v>
      </c>
      <c r="D131" s="196">
        <v>134</v>
      </c>
      <c r="E131" s="197">
        <v>100</v>
      </c>
      <c r="F131" s="197">
        <v>100</v>
      </c>
      <c r="G131" s="197">
        <v>100</v>
      </c>
      <c r="H131" s="197">
        <v>100</v>
      </c>
      <c r="I131" s="197">
        <v>100</v>
      </c>
      <c r="J131" s="197"/>
      <c r="K131" s="207" t="s">
        <v>74</v>
      </c>
      <c r="L131" s="207" t="s">
        <v>74</v>
      </c>
      <c r="M131" s="207"/>
      <c r="N131" s="207" t="s">
        <v>74</v>
      </c>
      <c r="O131" s="207" t="s">
        <v>74</v>
      </c>
      <c r="P131" s="207"/>
      <c r="Q131" s="192" t="s">
        <v>74</v>
      </c>
      <c r="R131" s="192" t="s">
        <v>74</v>
      </c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6"/>
      <c r="FF131" s="166"/>
      <c r="FG131" s="166"/>
      <c r="FH131" s="166"/>
      <c r="FI131" s="166"/>
      <c r="FJ131" s="166"/>
      <c r="FK131" s="166"/>
      <c r="FL131" s="166"/>
      <c r="FM131" s="166"/>
      <c r="FN131" s="166"/>
      <c r="FO131" s="166"/>
      <c r="FP131" s="166"/>
      <c r="FQ131" s="166"/>
      <c r="FR131" s="166"/>
      <c r="FS131" s="166"/>
      <c r="FT131" s="166"/>
      <c r="FU131" s="166"/>
      <c r="FV131" s="166"/>
      <c r="FW131" s="166"/>
      <c r="FX131" s="166"/>
      <c r="FY131" s="166"/>
      <c r="FZ131" s="166"/>
      <c r="GA131" s="166"/>
    </row>
    <row r="132" spans="1:183" ht="15" customHeight="1">
      <c r="A132" s="184"/>
      <c r="B132" s="184"/>
      <c r="C132" s="185"/>
      <c r="D132" s="186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166"/>
      <c r="FK132" s="166"/>
      <c r="FL132" s="166"/>
      <c r="FM132" s="166"/>
      <c r="FN132" s="166"/>
      <c r="FO132" s="166"/>
      <c r="FP132" s="166"/>
      <c r="FQ132" s="166"/>
      <c r="FR132" s="166"/>
      <c r="FS132" s="166"/>
      <c r="FT132" s="166"/>
      <c r="FU132" s="166"/>
      <c r="FV132" s="166"/>
      <c r="FW132" s="166"/>
      <c r="FX132" s="166"/>
      <c r="FY132" s="166"/>
      <c r="FZ132" s="166"/>
      <c r="GA132" s="166"/>
    </row>
    <row r="133" spans="1:183" ht="12.75">
      <c r="A133" s="184"/>
      <c r="B133" s="184" t="s">
        <v>187</v>
      </c>
      <c r="C133" s="185"/>
      <c r="D133" s="186">
        <v>34</v>
      </c>
      <c r="E133" s="187">
        <v>91.127300000000005</v>
      </c>
      <c r="F133" s="187">
        <v>91.127300000000005</v>
      </c>
      <c r="G133" s="187">
        <v>91.127300000000005</v>
      </c>
      <c r="H133" s="187">
        <v>96.110990000000001</v>
      </c>
      <c r="I133" s="187">
        <v>91.127300000000005</v>
      </c>
      <c r="J133" s="187"/>
      <c r="K133" s="192" t="s">
        <v>74</v>
      </c>
      <c r="L133" s="192" t="s">
        <v>74</v>
      </c>
      <c r="M133" s="192"/>
      <c r="N133" s="192" t="s">
        <v>74</v>
      </c>
      <c r="O133" s="192" t="s">
        <v>74</v>
      </c>
      <c r="P133" s="192"/>
      <c r="Q133" s="192">
        <v>-5.1853487306706469</v>
      </c>
      <c r="R133" s="192">
        <v>-0.96724278472920511</v>
      </c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/>
      <c r="CI133" s="166"/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6"/>
      <c r="DP133" s="166"/>
      <c r="DQ133" s="166"/>
      <c r="DR133" s="166"/>
      <c r="DS133" s="166"/>
      <c r="DT133" s="166"/>
      <c r="DU133" s="166"/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  <c r="FA133" s="166"/>
      <c r="FB133" s="166"/>
      <c r="FC133" s="166"/>
      <c r="FD133" s="166"/>
      <c r="FE133" s="166"/>
      <c r="FF133" s="166"/>
      <c r="FG133" s="166"/>
      <c r="FH133" s="166"/>
      <c r="FI133" s="166"/>
      <c r="FJ133" s="166"/>
      <c r="FK133" s="166"/>
      <c r="FL133" s="166"/>
      <c r="FM133" s="166"/>
      <c r="FN133" s="166"/>
      <c r="FO133" s="166"/>
      <c r="FP133" s="166"/>
      <c r="FQ133" s="166"/>
      <c r="FR133" s="166"/>
      <c r="FS133" s="166"/>
      <c r="FT133" s="166"/>
      <c r="FU133" s="166"/>
      <c r="FV133" s="166"/>
      <c r="FW133" s="166"/>
      <c r="FX133" s="166"/>
      <c r="FY133" s="166"/>
      <c r="FZ133" s="166"/>
      <c r="GA133" s="166"/>
    </row>
    <row r="134" spans="1:183" ht="12.75">
      <c r="A134" s="184"/>
      <c r="B134" s="184"/>
      <c r="C134" s="185" t="s">
        <v>187</v>
      </c>
      <c r="D134" s="186">
        <v>34</v>
      </c>
      <c r="E134" s="187">
        <v>91.127300000000005</v>
      </c>
      <c r="F134" s="187">
        <v>91.127300000000005</v>
      </c>
      <c r="G134" s="187">
        <v>91.127300000000005</v>
      </c>
      <c r="H134" s="187">
        <v>96.110990000000001</v>
      </c>
      <c r="I134" s="187">
        <v>91.127300000000005</v>
      </c>
      <c r="J134" s="187"/>
      <c r="K134" s="192" t="s">
        <v>74</v>
      </c>
      <c r="L134" s="192" t="s">
        <v>74</v>
      </c>
      <c r="M134" s="192"/>
      <c r="N134" s="192" t="s">
        <v>74</v>
      </c>
      <c r="O134" s="192" t="s">
        <v>74</v>
      </c>
      <c r="P134" s="192"/>
      <c r="Q134" s="192">
        <v>-5.1853487306706469</v>
      </c>
      <c r="R134" s="192">
        <v>-0.96724278472920511</v>
      </c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  <c r="FA134" s="166"/>
      <c r="FB134" s="166"/>
      <c r="FC134" s="166"/>
      <c r="FD134" s="166"/>
      <c r="FE134" s="166"/>
      <c r="FF134" s="166"/>
      <c r="FG134" s="166"/>
      <c r="FH134" s="166"/>
      <c r="FI134" s="166"/>
      <c r="FJ134" s="166"/>
      <c r="FK134" s="166"/>
      <c r="FL134" s="166"/>
      <c r="FM134" s="166"/>
      <c r="FN134" s="166"/>
      <c r="FO134" s="166"/>
      <c r="FP134" s="166"/>
      <c r="FQ134" s="166"/>
      <c r="FR134" s="166"/>
      <c r="FS134" s="166"/>
      <c r="FT134" s="166"/>
      <c r="FU134" s="166"/>
      <c r="FV134" s="166"/>
      <c r="FW134" s="166"/>
      <c r="FX134" s="166"/>
      <c r="FY134" s="166"/>
      <c r="FZ134" s="166"/>
      <c r="GA134" s="166"/>
    </row>
    <row r="135" spans="1:183" ht="15" customHeight="1">
      <c r="A135" s="184"/>
      <c r="B135" s="184"/>
      <c r="C135" s="185"/>
      <c r="D135" s="186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66"/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/>
      <c r="DA135" s="166"/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/>
      <c r="DU135" s="166"/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  <c r="FA135" s="166"/>
      <c r="FB135" s="166"/>
      <c r="FC135" s="166"/>
      <c r="FD135" s="166"/>
      <c r="FE135" s="166"/>
      <c r="FF135" s="166"/>
      <c r="FG135" s="166"/>
      <c r="FH135" s="166"/>
      <c r="FI135" s="166"/>
      <c r="FJ135" s="166"/>
      <c r="FK135" s="166"/>
      <c r="FL135" s="166"/>
      <c r="FM135" s="166"/>
      <c r="FN135" s="166"/>
      <c r="FO135" s="166"/>
      <c r="FP135" s="166"/>
      <c r="FQ135" s="166"/>
      <c r="FR135" s="166"/>
      <c r="FS135" s="166"/>
      <c r="FT135" s="166"/>
      <c r="FU135" s="166"/>
      <c r="FV135" s="166"/>
      <c r="FW135" s="166"/>
      <c r="FX135" s="166"/>
      <c r="FY135" s="166"/>
      <c r="FZ135" s="166"/>
      <c r="GA135" s="166"/>
    </row>
    <row r="136" spans="1:183" ht="12.75">
      <c r="A136" s="184" t="s">
        <v>188</v>
      </c>
      <c r="B136" s="184"/>
      <c r="C136" s="185"/>
      <c r="D136" s="186">
        <v>595</v>
      </c>
      <c r="E136" s="187">
        <v>100</v>
      </c>
      <c r="F136" s="187">
        <v>100</v>
      </c>
      <c r="G136" s="187">
        <v>100</v>
      </c>
      <c r="H136" s="187">
        <v>100</v>
      </c>
      <c r="I136" s="187">
        <v>100</v>
      </c>
      <c r="J136" s="187"/>
      <c r="K136" s="192" t="s">
        <v>74</v>
      </c>
      <c r="L136" s="192" t="s">
        <v>74</v>
      </c>
      <c r="M136" s="192"/>
      <c r="N136" s="192" t="s">
        <v>74</v>
      </c>
      <c r="O136" s="192" t="s">
        <v>74</v>
      </c>
      <c r="P136" s="192"/>
      <c r="Q136" s="192" t="s">
        <v>74</v>
      </c>
      <c r="R136" s="192" t="s">
        <v>74</v>
      </c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  <c r="FH136" s="166"/>
      <c r="FI136" s="166"/>
      <c r="FJ136" s="166"/>
      <c r="FK136" s="166"/>
      <c r="FL136" s="166"/>
      <c r="FM136" s="166"/>
      <c r="FN136" s="166"/>
      <c r="FO136" s="166"/>
      <c r="FP136" s="166"/>
      <c r="FQ136" s="166"/>
      <c r="FR136" s="166"/>
      <c r="FS136" s="166"/>
      <c r="FT136" s="166"/>
      <c r="FU136" s="166"/>
      <c r="FV136" s="166"/>
      <c r="FW136" s="166"/>
      <c r="FX136" s="166"/>
      <c r="FY136" s="166"/>
      <c r="FZ136" s="166"/>
      <c r="GA136" s="166"/>
    </row>
    <row r="137" spans="1:183" ht="15" customHeight="1">
      <c r="A137" s="184"/>
      <c r="B137" s="184"/>
      <c r="C137" s="185"/>
      <c r="D137" s="186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6"/>
      <c r="FT137" s="166"/>
      <c r="FU137" s="166"/>
      <c r="FV137" s="166"/>
      <c r="FW137" s="166"/>
      <c r="FX137" s="166"/>
      <c r="FY137" s="166"/>
      <c r="FZ137" s="166"/>
      <c r="GA137" s="166"/>
    </row>
    <row r="138" spans="1:183" ht="12.75">
      <c r="A138" s="184"/>
      <c r="B138" s="184" t="s">
        <v>189</v>
      </c>
      <c r="C138" s="185"/>
      <c r="D138" s="186">
        <v>575</v>
      </c>
      <c r="E138" s="187">
        <v>100</v>
      </c>
      <c r="F138" s="187">
        <v>100</v>
      </c>
      <c r="G138" s="187">
        <v>100</v>
      </c>
      <c r="H138" s="187">
        <v>100</v>
      </c>
      <c r="I138" s="187">
        <v>100</v>
      </c>
      <c r="J138" s="187"/>
      <c r="K138" s="192" t="s">
        <v>74</v>
      </c>
      <c r="L138" s="192" t="s">
        <v>74</v>
      </c>
      <c r="M138" s="192"/>
      <c r="N138" s="192" t="s">
        <v>74</v>
      </c>
      <c r="O138" s="192" t="s">
        <v>74</v>
      </c>
      <c r="P138" s="192"/>
      <c r="Q138" s="192" t="s">
        <v>74</v>
      </c>
      <c r="R138" s="192" t="s">
        <v>74</v>
      </c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  <c r="DS138" s="166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  <c r="ES138" s="166"/>
      <c r="ET138" s="166"/>
      <c r="EU138" s="166"/>
      <c r="EV138" s="166"/>
      <c r="EW138" s="166"/>
      <c r="EX138" s="166"/>
      <c r="EY138" s="166"/>
      <c r="EZ138" s="166"/>
      <c r="FA138" s="166"/>
      <c r="FB138" s="166"/>
      <c r="FC138" s="166"/>
      <c r="FD138" s="166"/>
      <c r="FE138" s="166"/>
      <c r="FF138" s="166"/>
      <c r="FG138" s="166"/>
      <c r="FH138" s="166"/>
      <c r="FI138" s="166"/>
      <c r="FJ138" s="166"/>
      <c r="FK138" s="166"/>
      <c r="FL138" s="166"/>
      <c r="FM138" s="166"/>
      <c r="FN138" s="166"/>
      <c r="FO138" s="166"/>
      <c r="FP138" s="166"/>
      <c r="FQ138" s="166"/>
      <c r="FR138" s="166"/>
      <c r="FS138" s="166"/>
      <c r="FT138" s="166"/>
      <c r="FU138" s="166"/>
      <c r="FV138" s="166"/>
      <c r="FW138" s="166"/>
      <c r="FX138" s="166"/>
      <c r="FY138" s="166"/>
      <c r="FZ138" s="166"/>
      <c r="GA138" s="166"/>
    </row>
    <row r="139" spans="1:183" ht="12.75">
      <c r="A139" s="184"/>
      <c r="B139" s="184"/>
      <c r="C139" s="185" t="s">
        <v>189</v>
      </c>
      <c r="D139" s="186">
        <v>575</v>
      </c>
      <c r="E139" s="187">
        <v>100</v>
      </c>
      <c r="F139" s="187">
        <v>100</v>
      </c>
      <c r="G139" s="187">
        <v>100</v>
      </c>
      <c r="H139" s="187">
        <v>100</v>
      </c>
      <c r="I139" s="187">
        <v>100</v>
      </c>
      <c r="J139" s="187"/>
      <c r="K139" s="192" t="s">
        <v>74</v>
      </c>
      <c r="L139" s="192" t="s">
        <v>74</v>
      </c>
      <c r="M139" s="192"/>
      <c r="N139" s="192" t="s">
        <v>74</v>
      </c>
      <c r="O139" s="192" t="s">
        <v>74</v>
      </c>
      <c r="P139" s="192"/>
      <c r="Q139" s="192" t="s">
        <v>74</v>
      </c>
      <c r="R139" s="192" t="s">
        <v>74</v>
      </c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6"/>
      <c r="ER139" s="166"/>
      <c r="ES139" s="166"/>
      <c r="ET139" s="166"/>
      <c r="EU139" s="166"/>
      <c r="EV139" s="166"/>
      <c r="EW139" s="166"/>
      <c r="EX139" s="166"/>
      <c r="EY139" s="166"/>
      <c r="EZ139" s="166"/>
      <c r="FA139" s="166"/>
      <c r="FB139" s="166"/>
      <c r="FC139" s="166"/>
      <c r="FD139" s="166"/>
      <c r="FE139" s="166"/>
      <c r="FF139" s="166"/>
      <c r="FG139" s="166"/>
      <c r="FH139" s="166"/>
      <c r="FI139" s="166"/>
      <c r="FJ139" s="166"/>
      <c r="FK139" s="166"/>
      <c r="FL139" s="166"/>
      <c r="FM139" s="166"/>
      <c r="FN139" s="166"/>
      <c r="FO139" s="166"/>
      <c r="FP139" s="166"/>
      <c r="FQ139" s="166"/>
      <c r="FR139" s="166"/>
      <c r="FS139" s="166"/>
      <c r="FT139" s="166"/>
      <c r="FU139" s="166"/>
      <c r="FV139" s="166"/>
      <c r="FW139" s="166"/>
      <c r="FX139" s="166"/>
      <c r="FY139" s="166"/>
      <c r="FZ139" s="166"/>
      <c r="GA139" s="166"/>
    </row>
    <row r="140" spans="1:183" ht="15" customHeight="1">
      <c r="A140" s="184"/>
      <c r="B140" s="184"/>
      <c r="C140" s="185"/>
      <c r="D140" s="18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6"/>
      <c r="ER140" s="166"/>
      <c r="ES140" s="166"/>
      <c r="ET140" s="166"/>
      <c r="EU140" s="166"/>
      <c r="EV140" s="166"/>
      <c r="EW140" s="166"/>
      <c r="EX140" s="166"/>
      <c r="EY140" s="166"/>
      <c r="EZ140" s="166"/>
      <c r="FA140" s="166"/>
      <c r="FB140" s="166"/>
      <c r="FC140" s="166"/>
      <c r="FD140" s="166"/>
      <c r="FE140" s="166"/>
      <c r="FF140" s="166"/>
      <c r="FG140" s="166"/>
      <c r="FH140" s="166"/>
      <c r="FI140" s="166"/>
      <c r="FJ140" s="166"/>
      <c r="FK140" s="166"/>
      <c r="FL140" s="166"/>
      <c r="FM140" s="166"/>
      <c r="FN140" s="166"/>
      <c r="FO140" s="166"/>
      <c r="FP140" s="166"/>
      <c r="FQ140" s="166"/>
      <c r="FR140" s="166"/>
      <c r="FS140" s="166"/>
      <c r="FT140" s="166"/>
      <c r="FU140" s="166"/>
      <c r="FV140" s="166"/>
      <c r="FW140" s="166"/>
      <c r="FX140" s="166"/>
      <c r="FY140" s="166"/>
      <c r="FZ140" s="166"/>
      <c r="GA140" s="166"/>
    </row>
    <row r="141" spans="1:183" ht="12.75">
      <c r="A141" s="184"/>
      <c r="B141" s="184" t="s">
        <v>190</v>
      </c>
      <c r="C141" s="185"/>
      <c r="D141" s="186">
        <v>20</v>
      </c>
      <c r="E141" s="187">
        <v>100</v>
      </c>
      <c r="F141" s="187">
        <v>100</v>
      </c>
      <c r="G141" s="187">
        <v>100</v>
      </c>
      <c r="H141" s="187">
        <v>100</v>
      </c>
      <c r="I141" s="187">
        <v>100</v>
      </c>
      <c r="J141" s="187"/>
      <c r="K141" s="192" t="s">
        <v>74</v>
      </c>
      <c r="L141" s="192" t="s">
        <v>74</v>
      </c>
      <c r="M141" s="192"/>
      <c r="N141" s="192" t="s">
        <v>74</v>
      </c>
      <c r="O141" s="192" t="s">
        <v>74</v>
      </c>
      <c r="P141" s="192"/>
      <c r="Q141" s="192" t="s">
        <v>74</v>
      </c>
      <c r="R141" s="192" t="s">
        <v>74</v>
      </c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  <c r="DS141" s="166"/>
      <c r="DT141" s="166"/>
      <c r="DU141" s="166"/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/>
      <c r="EM141" s="166"/>
      <c r="EN141" s="166"/>
      <c r="EO141" s="166"/>
      <c r="EP141" s="166"/>
      <c r="EQ141" s="166"/>
      <c r="ER141" s="166"/>
      <c r="ES141" s="166"/>
      <c r="ET141" s="166"/>
      <c r="EU141" s="166"/>
      <c r="EV141" s="166"/>
      <c r="EW141" s="166"/>
      <c r="EX141" s="166"/>
      <c r="EY141" s="166"/>
      <c r="EZ141" s="166"/>
      <c r="FA141" s="166"/>
      <c r="FB141" s="166"/>
      <c r="FC141" s="166"/>
      <c r="FD141" s="166"/>
      <c r="FE141" s="166"/>
      <c r="FF141" s="166"/>
      <c r="FG141" s="166"/>
      <c r="FH141" s="166"/>
      <c r="FI141" s="166"/>
      <c r="FJ141" s="166"/>
      <c r="FK141" s="166"/>
      <c r="FL141" s="166"/>
      <c r="FM141" s="166"/>
      <c r="FN141" s="166"/>
      <c r="FO141" s="166"/>
      <c r="FP141" s="166"/>
      <c r="FQ141" s="166"/>
      <c r="FR141" s="166"/>
      <c r="FS141" s="166"/>
      <c r="FT141" s="166"/>
      <c r="FU141" s="166"/>
      <c r="FV141" s="166"/>
      <c r="FW141" s="166"/>
      <c r="FX141" s="166"/>
      <c r="FY141" s="166"/>
      <c r="FZ141" s="166"/>
      <c r="GA141" s="166"/>
    </row>
    <row r="142" spans="1:183" ht="12.75">
      <c r="A142" s="184"/>
      <c r="B142" s="184"/>
      <c r="C142" s="185" t="s">
        <v>190</v>
      </c>
      <c r="D142" s="186">
        <v>20</v>
      </c>
      <c r="E142" s="187">
        <v>100</v>
      </c>
      <c r="F142" s="187">
        <v>100</v>
      </c>
      <c r="G142" s="187">
        <v>100</v>
      </c>
      <c r="H142" s="187">
        <v>100</v>
      </c>
      <c r="I142" s="187">
        <v>100</v>
      </c>
      <c r="J142" s="187"/>
      <c r="K142" s="192" t="s">
        <v>74</v>
      </c>
      <c r="L142" s="192" t="s">
        <v>74</v>
      </c>
      <c r="M142" s="192"/>
      <c r="N142" s="192" t="s">
        <v>74</v>
      </c>
      <c r="O142" s="192" t="s">
        <v>74</v>
      </c>
      <c r="P142" s="192"/>
      <c r="Q142" s="192" t="s">
        <v>74</v>
      </c>
      <c r="R142" s="192" t="s">
        <v>74</v>
      </c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  <c r="DS142" s="166"/>
      <c r="DT142" s="166"/>
      <c r="DU142" s="166"/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/>
      <c r="EK142" s="166"/>
      <c r="EL142" s="166"/>
      <c r="EM142" s="166"/>
      <c r="EN142" s="166"/>
      <c r="EO142" s="166"/>
      <c r="EP142" s="166"/>
      <c r="EQ142" s="166"/>
      <c r="ER142" s="166"/>
      <c r="ES142" s="166"/>
      <c r="ET142" s="166"/>
      <c r="EU142" s="166"/>
      <c r="EV142" s="166"/>
      <c r="EW142" s="166"/>
      <c r="EX142" s="166"/>
      <c r="EY142" s="166"/>
      <c r="EZ142" s="166"/>
      <c r="FA142" s="166"/>
      <c r="FB142" s="166"/>
      <c r="FC142" s="166"/>
      <c r="FD142" s="166"/>
      <c r="FE142" s="166"/>
      <c r="FF142" s="166"/>
      <c r="FG142" s="166"/>
      <c r="FH142" s="166"/>
      <c r="FI142" s="166"/>
      <c r="FJ142" s="166"/>
      <c r="FK142" s="166"/>
      <c r="FL142" s="166"/>
      <c r="FM142" s="166"/>
      <c r="FN142" s="166"/>
      <c r="FO142" s="166"/>
      <c r="FP142" s="166"/>
      <c r="FQ142" s="166"/>
      <c r="FR142" s="166"/>
      <c r="FS142" s="166"/>
      <c r="FT142" s="166"/>
      <c r="FU142" s="166"/>
      <c r="FV142" s="166"/>
      <c r="FW142" s="166"/>
      <c r="FX142" s="166"/>
      <c r="FY142" s="166"/>
      <c r="FZ142" s="166"/>
      <c r="GA142" s="166"/>
    </row>
    <row r="143" spans="1:183" ht="15" customHeight="1">
      <c r="A143" s="184"/>
      <c r="B143" s="184"/>
      <c r="C143" s="185"/>
      <c r="D143" s="186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6"/>
      <c r="FT143" s="166"/>
      <c r="FU143" s="166"/>
      <c r="FV143" s="166"/>
      <c r="FW143" s="166"/>
      <c r="FX143" s="166"/>
      <c r="FY143" s="166"/>
      <c r="FZ143" s="166"/>
      <c r="GA143" s="166"/>
    </row>
    <row r="144" spans="1:183" ht="15" customHeight="1">
      <c r="A144" s="181" t="s">
        <v>24</v>
      </c>
      <c r="B144" s="181"/>
      <c r="C144" s="181"/>
      <c r="D144" s="182">
        <v>702</v>
      </c>
      <c r="E144" s="183">
        <v>99.702539999999999</v>
      </c>
      <c r="F144" s="183">
        <v>101.38948000000001</v>
      </c>
      <c r="G144" s="183">
        <v>101.51488635930281</v>
      </c>
      <c r="H144" s="183">
        <v>101.63074416666667</v>
      </c>
      <c r="I144" s="183">
        <v>100.51971416666667</v>
      </c>
      <c r="J144" s="183"/>
      <c r="K144" s="183">
        <v>1.81775</v>
      </c>
      <c r="L144" s="183">
        <v>4.38971</v>
      </c>
      <c r="M144" s="183"/>
      <c r="N144" s="183">
        <v>0.12368999999999999</v>
      </c>
      <c r="O144" s="183">
        <v>0.76100999999999996</v>
      </c>
      <c r="P144" s="183"/>
      <c r="Q144" s="183">
        <v>-1.0932026613698631</v>
      </c>
      <c r="R144" s="183">
        <v>-4.4521363823180495</v>
      </c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</row>
    <row r="145" spans="1:183" ht="9" customHeight="1">
      <c r="A145" s="184"/>
      <c r="B145" s="184"/>
      <c r="C145" s="185"/>
      <c r="D145" s="186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6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6"/>
      <c r="ER145" s="166"/>
      <c r="ES145" s="166"/>
      <c r="ET145" s="166"/>
      <c r="EU145" s="166"/>
      <c r="EV145" s="166"/>
      <c r="EW145" s="166"/>
      <c r="EX145" s="166"/>
      <c r="EY145" s="166"/>
      <c r="EZ145" s="166"/>
      <c r="FA145" s="166"/>
      <c r="FB145" s="166"/>
      <c r="FC145" s="166"/>
      <c r="FD145" s="166"/>
      <c r="FE145" s="166"/>
      <c r="FF145" s="166"/>
      <c r="FG145" s="166"/>
      <c r="FH145" s="166"/>
      <c r="FI145" s="166"/>
      <c r="FJ145" s="166"/>
      <c r="FK145" s="166"/>
      <c r="FL145" s="166"/>
      <c r="FM145" s="166"/>
      <c r="FN145" s="166"/>
      <c r="FO145" s="166"/>
      <c r="FP145" s="166"/>
      <c r="FQ145" s="166"/>
      <c r="FR145" s="166"/>
      <c r="FS145" s="166"/>
      <c r="FT145" s="166"/>
      <c r="FU145" s="166"/>
      <c r="FV145" s="166"/>
      <c r="FW145" s="166"/>
      <c r="FX145" s="166"/>
      <c r="FY145" s="166"/>
      <c r="FZ145" s="166"/>
      <c r="GA145" s="166"/>
    </row>
    <row r="146" spans="1:183" ht="15" customHeight="1">
      <c r="A146" s="184" t="s">
        <v>191</v>
      </c>
      <c r="B146" s="184"/>
      <c r="C146" s="185"/>
      <c r="D146" s="186">
        <v>45</v>
      </c>
      <c r="E146" s="187">
        <v>88.378469999999993</v>
      </c>
      <c r="F146" s="187">
        <v>93.359629999999996</v>
      </c>
      <c r="G146" s="187">
        <v>93.401198987242239</v>
      </c>
      <c r="H146" s="187">
        <v>91.60239416666667</v>
      </c>
      <c r="I146" s="187">
        <v>88.931721666666661</v>
      </c>
      <c r="J146" s="187"/>
      <c r="K146" s="187">
        <v>5.6832000000000003</v>
      </c>
      <c r="L146" s="187">
        <v>0.77981999999999996</v>
      </c>
      <c r="M146" s="187"/>
      <c r="N146" s="188">
        <v>4.453E-2</v>
      </c>
      <c r="O146" s="188">
        <v>1.6119999999999999E-2</v>
      </c>
      <c r="P146" s="187"/>
      <c r="Q146" s="187">
        <v>-2.9155051287642508</v>
      </c>
      <c r="R146" s="187">
        <v>-0.68602305290438204</v>
      </c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/>
      <c r="CG146" s="166"/>
      <c r="CH146" s="166"/>
      <c r="CI146" s="166"/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/>
      <c r="DA146" s="166"/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166"/>
      <c r="DP146" s="166"/>
      <c r="DQ146" s="166"/>
      <c r="DR146" s="166"/>
      <c r="DS146" s="166"/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6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6"/>
      <c r="FF146" s="166"/>
      <c r="FG146" s="166"/>
      <c r="FH146" s="166"/>
      <c r="FI146" s="166"/>
      <c r="FJ146" s="166"/>
      <c r="FK146" s="166"/>
      <c r="FL146" s="166"/>
      <c r="FM146" s="166"/>
      <c r="FN146" s="166"/>
      <c r="FO146" s="166"/>
      <c r="FP146" s="166"/>
      <c r="FQ146" s="166"/>
      <c r="FR146" s="166"/>
      <c r="FS146" s="166"/>
      <c r="FT146" s="166"/>
      <c r="FU146" s="166"/>
      <c r="FV146" s="166"/>
      <c r="FW146" s="166"/>
      <c r="FX146" s="166"/>
      <c r="FY146" s="166"/>
      <c r="FZ146" s="166"/>
      <c r="GA146" s="166"/>
    </row>
    <row r="147" spans="1:183" ht="15" customHeight="1">
      <c r="A147" s="184"/>
      <c r="B147" s="184"/>
      <c r="C147" s="185"/>
      <c r="D147" s="186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</row>
    <row r="148" spans="1:183" ht="15" customHeight="1">
      <c r="A148" s="184"/>
      <c r="B148" s="184" t="s">
        <v>192</v>
      </c>
      <c r="C148" s="185"/>
      <c r="D148" s="186">
        <v>43</v>
      </c>
      <c r="E148" s="187">
        <v>87.144080000000002</v>
      </c>
      <c r="F148" s="187">
        <v>92.269159999999999</v>
      </c>
      <c r="G148" s="187">
        <v>92.312660540113498</v>
      </c>
      <c r="H148" s="187">
        <v>90.650195833333342</v>
      </c>
      <c r="I148" s="187">
        <v>87.669638333333339</v>
      </c>
      <c r="J148" s="187"/>
      <c r="K148" s="187">
        <v>5.9310700000000001</v>
      </c>
      <c r="L148" s="187">
        <v>0.76681999999999995</v>
      </c>
      <c r="M148" s="187"/>
      <c r="N148" s="188">
        <v>4.7149999999999997E-2</v>
      </c>
      <c r="O148" s="188">
        <v>1.6119999999999999E-2</v>
      </c>
      <c r="P148" s="187"/>
      <c r="Q148" s="187">
        <v>-3.2879769013185234</v>
      </c>
      <c r="R148" s="187">
        <v>-0.73159633585259543</v>
      </c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/>
      <c r="DC148" s="166"/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6"/>
      <c r="DP148" s="166"/>
      <c r="DQ148" s="166"/>
      <c r="DR148" s="166"/>
      <c r="DS148" s="166"/>
      <c r="DT148" s="166"/>
      <c r="DU148" s="166"/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/>
      <c r="EM148" s="166"/>
      <c r="EN148" s="166"/>
      <c r="EO148" s="166"/>
      <c r="EP148" s="166"/>
      <c r="EQ148" s="166"/>
      <c r="ER148" s="166"/>
      <c r="ES148" s="166"/>
      <c r="ET148" s="166"/>
      <c r="EU148" s="166"/>
      <c r="EV148" s="166"/>
      <c r="EW148" s="166"/>
      <c r="EX148" s="166"/>
      <c r="EY148" s="166"/>
      <c r="EZ148" s="166"/>
      <c r="FA148" s="166"/>
      <c r="FB148" s="166"/>
      <c r="FC148" s="166"/>
      <c r="FD148" s="166"/>
      <c r="FE148" s="166"/>
      <c r="FF148" s="166"/>
      <c r="FG148" s="166"/>
      <c r="FH148" s="166"/>
      <c r="FI148" s="166"/>
      <c r="FJ148" s="166"/>
      <c r="FK148" s="166"/>
      <c r="FL148" s="166"/>
      <c r="FM148" s="166"/>
      <c r="FN148" s="166"/>
      <c r="FO148" s="166"/>
      <c r="FP148" s="166"/>
      <c r="FQ148" s="166"/>
      <c r="FR148" s="166"/>
      <c r="FS148" s="166"/>
      <c r="FT148" s="166"/>
      <c r="FU148" s="166"/>
      <c r="FV148" s="166"/>
      <c r="FW148" s="166"/>
      <c r="FX148" s="166"/>
      <c r="FY148" s="166"/>
      <c r="FZ148" s="166"/>
      <c r="GA148" s="166"/>
    </row>
    <row r="149" spans="1:183" ht="12.75">
      <c r="A149" s="184"/>
      <c r="B149" s="184"/>
      <c r="C149" s="185" t="s">
        <v>193</v>
      </c>
      <c r="D149" s="186">
        <v>22</v>
      </c>
      <c r="E149" s="187">
        <v>78.76755</v>
      </c>
      <c r="F149" s="187">
        <v>80.930019999999999</v>
      </c>
      <c r="G149" s="187">
        <v>80.930018636363641</v>
      </c>
      <c r="H149" s="187">
        <v>83.718636666666683</v>
      </c>
      <c r="I149" s="187">
        <v>75.266684166666678</v>
      </c>
      <c r="J149" s="187"/>
      <c r="K149" s="187">
        <v>2.7453799999999999</v>
      </c>
      <c r="L149" s="187">
        <v>0.16411999999999999</v>
      </c>
      <c r="M149" s="187"/>
      <c r="N149" s="187" t="s">
        <v>74</v>
      </c>
      <c r="O149" s="187" t="s">
        <v>74</v>
      </c>
      <c r="P149" s="187"/>
      <c r="Q149" s="187">
        <v>-10.095664282795502</v>
      </c>
      <c r="R149" s="187">
        <v>-1.0614151691935418</v>
      </c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</row>
    <row r="150" spans="1:183" ht="15" customHeight="1">
      <c r="A150" s="184"/>
      <c r="B150" s="184"/>
      <c r="C150" s="185" t="s">
        <v>194</v>
      </c>
      <c r="D150" s="186">
        <v>12</v>
      </c>
      <c r="E150" s="187">
        <v>93.343829999999997</v>
      </c>
      <c r="F150" s="187">
        <v>105.45268</v>
      </c>
      <c r="G150" s="187">
        <v>105.52483473093098</v>
      </c>
      <c r="H150" s="187">
        <v>94.429016666666669</v>
      </c>
      <c r="I150" s="187">
        <v>99.533036666666689</v>
      </c>
      <c r="J150" s="187"/>
      <c r="K150" s="187">
        <v>13.049609999999999</v>
      </c>
      <c r="L150" s="187">
        <v>0.50429999999999997</v>
      </c>
      <c r="M150" s="187"/>
      <c r="N150" s="187">
        <v>6.8419999999999995E-2</v>
      </c>
      <c r="O150" s="188">
        <v>7.1599999999999997E-3</v>
      </c>
      <c r="P150" s="187"/>
      <c r="Q150" s="187">
        <v>5.4051394160093302</v>
      </c>
      <c r="R150" s="187">
        <v>0.34962233993972436</v>
      </c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</row>
    <row r="151" spans="1:183" ht="15" customHeight="1">
      <c r="A151" s="184"/>
      <c r="B151" s="184"/>
      <c r="C151" s="185" t="s">
        <v>195</v>
      </c>
      <c r="D151" s="186">
        <v>6</v>
      </c>
      <c r="E151" s="187">
        <v>101.97320000000001</v>
      </c>
      <c r="F151" s="187">
        <v>102.93864000000001</v>
      </c>
      <c r="G151" s="187">
        <v>103.10606531037304</v>
      </c>
      <c r="H151" s="187">
        <v>103.88650083333333</v>
      </c>
      <c r="I151" s="187">
        <v>103.24641750000001</v>
      </c>
      <c r="J151" s="187"/>
      <c r="K151" s="187">
        <v>1.11094</v>
      </c>
      <c r="L151" s="188">
        <v>2.3550000000000001E-2</v>
      </c>
      <c r="M151" s="187"/>
      <c r="N151" s="192">
        <v>0.16264999999999999</v>
      </c>
      <c r="O151" s="205">
        <v>8.9499999999999996E-3</v>
      </c>
      <c r="P151" s="192"/>
      <c r="Q151" s="187">
        <v>-0.61613715756989595</v>
      </c>
      <c r="R151" s="188">
        <v>-2.1922664170243644E-2</v>
      </c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</row>
    <row r="152" spans="1:183" ht="12.75">
      <c r="A152" s="184"/>
      <c r="B152" s="184"/>
      <c r="C152" s="185" t="s">
        <v>196</v>
      </c>
      <c r="D152" s="186">
        <v>3</v>
      </c>
      <c r="E152" s="187">
        <v>94.114750000000001</v>
      </c>
      <c r="F152" s="187">
        <v>101.34986000000001</v>
      </c>
      <c r="G152" s="187">
        <v>101.34986153049012</v>
      </c>
      <c r="H152" s="187">
        <v>99.893752499999962</v>
      </c>
      <c r="I152" s="187">
        <v>100.01748750000002</v>
      </c>
      <c r="J152" s="187"/>
      <c r="K152" s="187">
        <v>7.6875400000000003</v>
      </c>
      <c r="L152" s="187">
        <v>7.485E-2</v>
      </c>
      <c r="M152" s="187"/>
      <c r="N152" s="192" t="s">
        <v>74</v>
      </c>
      <c r="O152" s="192" t="s">
        <v>74</v>
      </c>
      <c r="P152" s="192"/>
      <c r="Q152" s="187">
        <v>0.12386660517138548</v>
      </c>
      <c r="R152" s="190">
        <v>2.1189435108238328E-3</v>
      </c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6"/>
      <c r="CL152" s="166"/>
      <c r="CM152" s="166"/>
      <c r="CN152" s="166"/>
      <c r="CO152" s="166"/>
      <c r="CP152" s="166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6"/>
      <c r="DR152" s="166"/>
      <c r="DS152" s="166"/>
      <c r="DT152" s="166"/>
      <c r="DU152" s="166"/>
      <c r="DV152" s="166"/>
      <c r="DW152" s="166"/>
      <c r="DX152" s="166"/>
      <c r="DY152" s="166"/>
      <c r="DZ152" s="166"/>
      <c r="EA152" s="166"/>
      <c r="EB152" s="166"/>
      <c r="EC152" s="166"/>
      <c r="ED152" s="166"/>
      <c r="EE152" s="166"/>
      <c r="EF152" s="166"/>
      <c r="EG152" s="166"/>
      <c r="EH152" s="166"/>
      <c r="EI152" s="166"/>
      <c r="EJ152" s="166"/>
      <c r="EK152" s="166"/>
      <c r="EL152" s="166"/>
      <c r="EM152" s="166"/>
      <c r="EN152" s="166"/>
      <c r="EO152" s="166"/>
      <c r="EP152" s="166"/>
      <c r="EQ152" s="166"/>
      <c r="ER152" s="166"/>
      <c r="ES152" s="166"/>
      <c r="ET152" s="166"/>
      <c r="EU152" s="166"/>
      <c r="EV152" s="166"/>
      <c r="EW152" s="166"/>
      <c r="EX152" s="166"/>
      <c r="EY152" s="166"/>
      <c r="EZ152" s="166"/>
      <c r="FA152" s="166"/>
      <c r="FB152" s="166"/>
      <c r="FC152" s="166"/>
      <c r="FD152" s="166"/>
      <c r="FE152" s="166"/>
      <c r="FF152" s="166"/>
      <c r="FG152" s="166"/>
      <c r="FH152" s="166"/>
      <c r="FI152" s="166"/>
      <c r="FJ152" s="166"/>
      <c r="FK152" s="166"/>
      <c r="FL152" s="166"/>
      <c r="FM152" s="166"/>
      <c r="FN152" s="166"/>
      <c r="FO152" s="166"/>
      <c r="FP152" s="166"/>
      <c r="FQ152" s="166"/>
      <c r="FR152" s="166"/>
      <c r="FS152" s="166"/>
      <c r="FT152" s="166"/>
      <c r="FU152" s="166"/>
      <c r="FV152" s="166"/>
      <c r="FW152" s="166"/>
      <c r="FX152" s="166"/>
      <c r="FY152" s="166"/>
      <c r="FZ152" s="166"/>
      <c r="GA152" s="166"/>
    </row>
    <row r="153" spans="1:183" ht="15" customHeight="1">
      <c r="A153" s="184"/>
      <c r="B153" s="184"/>
      <c r="C153" s="185"/>
      <c r="D153" s="186"/>
      <c r="E153" s="187"/>
      <c r="F153" s="187"/>
      <c r="G153" s="187"/>
      <c r="H153" s="187"/>
      <c r="I153" s="187"/>
      <c r="J153" s="187"/>
      <c r="K153" s="187"/>
      <c r="L153" s="188"/>
      <c r="M153" s="187"/>
      <c r="N153" s="187"/>
      <c r="O153" s="187"/>
      <c r="P153" s="187"/>
      <c r="Q153" s="187"/>
      <c r="R153" s="187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6"/>
      <c r="CD153" s="166"/>
      <c r="CE153" s="166"/>
      <c r="CF153" s="166"/>
      <c r="CG153" s="166"/>
      <c r="CH153" s="166"/>
      <c r="CI153" s="166"/>
      <c r="CJ153" s="166"/>
      <c r="CK153" s="166"/>
      <c r="CL153" s="166"/>
      <c r="CM153" s="166"/>
      <c r="CN153" s="166"/>
      <c r="CO153" s="166"/>
      <c r="CP153" s="166"/>
      <c r="CQ153" s="166"/>
      <c r="CR153" s="166"/>
      <c r="CS153" s="166"/>
      <c r="CT153" s="166"/>
      <c r="CU153" s="166"/>
      <c r="CV153" s="166"/>
      <c r="CW153" s="166"/>
      <c r="CX153" s="166"/>
      <c r="CY153" s="166"/>
      <c r="CZ153" s="166"/>
      <c r="DA153" s="166"/>
      <c r="DB153" s="166"/>
      <c r="DC153" s="166"/>
      <c r="DD153" s="166"/>
      <c r="DE153" s="166"/>
      <c r="DF153" s="166"/>
      <c r="DG153" s="166"/>
      <c r="DH153" s="166"/>
      <c r="DI153" s="166"/>
      <c r="DJ153" s="166"/>
      <c r="DK153" s="166"/>
      <c r="DL153" s="166"/>
      <c r="DM153" s="166"/>
      <c r="DN153" s="166"/>
      <c r="DO153" s="166"/>
      <c r="DP153" s="166"/>
      <c r="DQ153" s="166"/>
      <c r="DR153" s="166"/>
      <c r="DS153" s="166"/>
      <c r="DT153" s="166"/>
      <c r="DU153" s="166"/>
      <c r="DV153" s="166"/>
      <c r="DW153" s="166"/>
      <c r="DX153" s="166"/>
      <c r="DY153" s="166"/>
      <c r="DZ153" s="166"/>
      <c r="EA153" s="166"/>
      <c r="EB153" s="166"/>
      <c r="EC153" s="166"/>
      <c r="ED153" s="166"/>
      <c r="EE153" s="166"/>
      <c r="EF153" s="166"/>
      <c r="EG153" s="166"/>
      <c r="EH153" s="166"/>
      <c r="EI153" s="166"/>
      <c r="EJ153" s="166"/>
      <c r="EK153" s="166"/>
      <c r="EL153" s="166"/>
      <c r="EM153" s="166"/>
      <c r="EN153" s="166"/>
      <c r="EO153" s="166"/>
      <c r="EP153" s="166"/>
      <c r="EQ153" s="166"/>
      <c r="ER153" s="166"/>
      <c r="ES153" s="166"/>
      <c r="ET153" s="166"/>
      <c r="EU153" s="166"/>
      <c r="EV153" s="166"/>
      <c r="EW153" s="166"/>
      <c r="EX153" s="166"/>
      <c r="EY153" s="166"/>
      <c r="EZ153" s="166"/>
      <c r="FA153" s="166"/>
      <c r="FB153" s="166"/>
      <c r="FC153" s="166"/>
      <c r="FD153" s="166"/>
      <c r="FE153" s="166"/>
      <c r="FF153" s="166"/>
      <c r="FG153" s="166"/>
      <c r="FH153" s="166"/>
      <c r="FI153" s="166"/>
      <c r="FJ153" s="166"/>
      <c r="FK153" s="166"/>
      <c r="FL153" s="166"/>
      <c r="FM153" s="166"/>
      <c r="FN153" s="166"/>
      <c r="FO153" s="166"/>
      <c r="FP153" s="166"/>
      <c r="FQ153" s="166"/>
      <c r="FR153" s="166"/>
      <c r="FS153" s="166"/>
      <c r="FT153" s="166"/>
      <c r="FU153" s="166"/>
      <c r="FV153" s="166"/>
      <c r="FW153" s="166"/>
      <c r="FX153" s="166"/>
      <c r="FY153" s="166"/>
      <c r="FZ153" s="166"/>
      <c r="GA153" s="166"/>
    </row>
    <row r="154" spans="1:183" ht="12.75">
      <c r="A154" s="184"/>
      <c r="B154" s="184" t="s">
        <v>197</v>
      </c>
      <c r="C154" s="185"/>
      <c r="D154" s="186">
        <v>2</v>
      </c>
      <c r="E154" s="187">
        <v>114.91786999999999</v>
      </c>
      <c r="F154" s="187">
        <v>116.80477</v>
      </c>
      <c r="G154" s="187">
        <v>116.80477560051045</v>
      </c>
      <c r="H154" s="187">
        <v>112.07463666666666</v>
      </c>
      <c r="I154" s="187">
        <v>116.06652416666664</v>
      </c>
      <c r="J154" s="187"/>
      <c r="K154" s="192">
        <v>1.6419600000000001</v>
      </c>
      <c r="L154" s="205">
        <v>1.2999999999999999E-2</v>
      </c>
      <c r="M154" s="192"/>
      <c r="N154" s="192" t="s">
        <v>74</v>
      </c>
      <c r="O154" s="192" t="s">
        <v>74</v>
      </c>
      <c r="P154" s="192"/>
      <c r="Q154" s="192">
        <v>3.5618116807933031</v>
      </c>
      <c r="R154" s="205">
        <v>4.5573653986665498E-2</v>
      </c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  <c r="CK154" s="166"/>
      <c r="CL154" s="166"/>
      <c r="CM154" s="166"/>
      <c r="CN154" s="166"/>
      <c r="CO154" s="166"/>
      <c r="CP154" s="166"/>
      <c r="CQ154" s="166"/>
      <c r="CR154" s="166"/>
      <c r="CS154" s="166"/>
      <c r="CT154" s="166"/>
      <c r="CU154" s="166"/>
      <c r="CV154" s="166"/>
      <c r="CW154" s="166"/>
      <c r="CX154" s="166"/>
      <c r="CY154" s="166"/>
      <c r="CZ154" s="166"/>
      <c r="DA154" s="166"/>
      <c r="DB154" s="166"/>
      <c r="DC154" s="166"/>
      <c r="DD154" s="166"/>
      <c r="DE154" s="166"/>
      <c r="DF154" s="166"/>
      <c r="DG154" s="166"/>
      <c r="DH154" s="166"/>
      <c r="DI154" s="166"/>
      <c r="DJ154" s="166"/>
      <c r="DK154" s="166"/>
      <c r="DL154" s="166"/>
      <c r="DM154" s="166"/>
      <c r="DN154" s="166"/>
      <c r="DO154" s="166"/>
      <c r="DP154" s="166"/>
      <c r="DQ154" s="166"/>
      <c r="DR154" s="166"/>
      <c r="DS154" s="166"/>
      <c r="DT154" s="166"/>
      <c r="DU154" s="166"/>
      <c r="DV154" s="166"/>
      <c r="DW154" s="166"/>
      <c r="DX154" s="166"/>
      <c r="DY154" s="166"/>
      <c r="DZ154" s="166"/>
      <c r="EA154" s="166"/>
      <c r="EB154" s="166"/>
      <c r="EC154" s="166"/>
      <c r="ED154" s="166"/>
      <c r="EE154" s="166"/>
      <c r="EF154" s="166"/>
      <c r="EG154" s="166"/>
      <c r="EH154" s="166"/>
      <c r="EI154" s="166"/>
      <c r="EJ154" s="166"/>
      <c r="EK154" s="166"/>
      <c r="EL154" s="166"/>
      <c r="EM154" s="166"/>
      <c r="EN154" s="166"/>
      <c r="EO154" s="166"/>
      <c r="EP154" s="166"/>
      <c r="EQ154" s="166"/>
      <c r="ER154" s="166"/>
      <c r="ES154" s="166"/>
      <c r="ET154" s="166"/>
      <c r="EU154" s="166"/>
      <c r="EV154" s="166"/>
      <c r="EW154" s="166"/>
      <c r="EX154" s="166"/>
      <c r="EY154" s="166"/>
      <c r="EZ154" s="166"/>
      <c r="FA154" s="166"/>
      <c r="FB154" s="166"/>
      <c r="FC154" s="166"/>
      <c r="FD154" s="166"/>
      <c r="FE154" s="166"/>
      <c r="FF154" s="166"/>
      <c r="FG154" s="166"/>
      <c r="FH154" s="166"/>
      <c r="FI154" s="166"/>
      <c r="FJ154" s="166"/>
      <c r="FK154" s="166"/>
      <c r="FL154" s="166"/>
      <c r="FM154" s="166"/>
      <c r="FN154" s="166"/>
      <c r="FO154" s="166"/>
      <c r="FP154" s="166"/>
      <c r="FQ154" s="166"/>
      <c r="FR154" s="166"/>
      <c r="FS154" s="166"/>
      <c r="FT154" s="166"/>
      <c r="FU154" s="166"/>
      <c r="FV154" s="166"/>
      <c r="FW154" s="166"/>
      <c r="FX154" s="166"/>
      <c r="FY154" s="166"/>
      <c r="FZ154" s="166"/>
      <c r="GA154" s="166"/>
    </row>
    <row r="155" spans="1:183" ht="12.75">
      <c r="A155" s="184"/>
      <c r="B155" s="184"/>
      <c r="C155" s="185" t="s">
        <v>197</v>
      </c>
      <c r="D155" s="186">
        <v>2</v>
      </c>
      <c r="E155" s="187">
        <v>114.91786999999999</v>
      </c>
      <c r="F155" s="187">
        <v>116.80477</v>
      </c>
      <c r="G155" s="187">
        <v>116.80477560051045</v>
      </c>
      <c r="H155" s="187">
        <v>112.07463666666666</v>
      </c>
      <c r="I155" s="187">
        <v>116.06652416666664</v>
      </c>
      <c r="J155" s="187"/>
      <c r="K155" s="192">
        <v>1.6419600000000001</v>
      </c>
      <c r="L155" s="205">
        <v>1.2999999999999999E-2</v>
      </c>
      <c r="M155" s="192"/>
      <c r="N155" s="192" t="s">
        <v>74</v>
      </c>
      <c r="O155" s="192" t="s">
        <v>74</v>
      </c>
      <c r="P155" s="192"/>
      <c r="Q155" s="192">
        <v>3.5618116807933031</v>
      </c>
      <c r="R155" s="205">
        <v>4.5573653986665498E-2</v>
      </c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/>
      <c r="FX155" s="166"/>
      <c r="FY155" s="166"/>
      <c r="FZ155" s="166"/>
      <c r="GA155" s="166"/>
    </row>
    <row r="156" spans="1:183" ht="15" customHeight="1">
      <c r="A156" s="184"/>
      <c r="B156" s="184"/>
      <c r="C156" s="185"/>
      <c r="D156" s="186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166"/>
      <c r="DP156" s="166"/>
      <c r="DQ156" s="166"/>
      <c r="DR156" s="166"/>
      <c r="DS156" s="166"/>
      <c r="DT156" s="166"/>
      <c r="DU156" s="166"/>
      <c r="DV156" s="166"/>
      <c r="DW156" s="166"/>
      <c r="DX156" s="166"/>
      <c r="DY156" s="166"/>
      <c r="DZ156" s="166"/>
      <c r="EA156" s="166"/>
      <c r="EB156" s="166"/>
      <c r="EC156" s="166"/>
      <c r="ED156" s="166"/>
      <c r="EE156" s="166"/>
      <c r="EF156" s="166"/>
      <c r="EG156" s="166"/>
      <c r="EH156" s="166"/>
      <c r="EI156" s="166"/>
      <c r="EJ156" s="166"/>
      <c r="EK156" s="166"/>
      <c r="EL156" s="166"/>
      <c r="EM156" s="166"/>
      <c r="EN156" s="166"/>
      <c r="EO156" s="166"/>
      <c r="EP156" s="166"/>
      <c r="EQ156" s="166"/>
      <c r="ER156" s="166"/>
      <c r="ES156" s="166"/>
      <c r="ET156" s="166"/>
      <c r="EU156" s="166"/>
      <c r="EV156" s="166"/>
      <c r="EW156" s="166"/>
      <c r="EX156" s="166"/>
      <c r="EY156" s="166"/>
      <c r="EZ156" s="166"/>
      <c r="FA156" s="166"/>
      <c r="FB156" s="166"/>
      <c r="FC156" s="166"/>
      <c r="FD156" s="166"/>
      <c r="FE156" s="166"/>
      <c r="FF156" s="166"/>
      <c r="FG156" s="166"/>
      <c r="FH156" s="166"/>
      <c r="FI156" s="166"/>
      <c r="FJ156" s="166"/>
      <c r="FK156" s="166"/>
      <c r="FL156" s="166"/>
      <c r="FM156" s="166"/>
      <c r="FN156" s="166"/>
      <c r="FO156" s="166"/>
      <c r="FP156" s="166"/>
      <c r="FQ156" s="166"/>
      <c r="FR156" s="166"/>
      <c r="FS156" s="166"/>
      <c r="FT156" s="166"/>
      <c r="FU156" s="166"/>
      <c r="FV156" s="166"/>
      <c r="FW156" s="166"/>
      <c r="FX156" s="166"/>
      <c r="FY156" s="166"/>
      <c r="FZ156" s="166"/>
      <c r="GA156" s="166"/>
    </row>
    <row r="157" spans="1:183" ht="15" customHeight="1">
      <c r="A157" s="184" t="s">
        <v>198</v>
      </c>
      <c r="B157" s="184"/>
      <c r="C157" s="185"/>
      <c r="D157" s="186">
        <v>47</v>
      </c>
      <c r="E157" s="187">
        <v>145.85183000000001</v>
      </c>
      <c r="F157" s="187">
        <v>155.12662</v>
      </c>
      <c r="G157" s="187">
        <v>155.38026774855132</v>
      </c>
      <c r="H157" s="187">
        <v>157.24842750000002</v>
      </c>
      <c r="I157" s="187">
        <v>152.20839999999998</v>
      </c>
      <c r="J157" s="187"/>
      <c r="K157" s="187">
        <v>6.5329600000000001</v>
      </c>
      <c r="L157" s="187">
        <v>1.5452399999999999</v>
      </c>
      <c r="M157" s="187"/>
      <c r="N157" s="192">
        <v>0.16350999999999999</v>
      </c>
      <c r="O157" s="192">
        <v>0.10296</v>
      </c>
      <c r="P157" s="192"/>
      <c r="Q157" s="187">
        <v>-3.2051369798276941</v>
      </c>
      <c r="R157" s="187">
        <v>-1.3521856590784742</v>
      </c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  <c r="DP157" s="166"/>
      <c r="DQ157" s="166"/>
      <c r="DR157" s="166"/>
      <c r="DS157" s="166"/>
      <c r="DT157" s="166"/>
      <c r="DU157" s="166"/>
      <c r="DV157" s="166"/>
      <c r="DW157" s="166"/>
      <c r="DX157" s="166"/>
      <c r="DY157" s="166"/>
      <c r="DZ157" s="166"/>
      <c r="EA157" s="166"/>
      <c r="EB157" s="166"/>
      <c r="EC157" s="166"/>
      <c r="ED157" s="166"/>
      <c r="EE157" s="166"/>
      <c r="EF157" s="166"/>
      <c r="EG157" s="166"/>
      <c r="EH157" s="166"/>
      <c r="EI157" s="166"/>
      <c r="EJ157" s="166"/>
      <c r="EK157" s="166"/>
      <c r="EL157" s="166"/>
      <c r="EM157" s="166"/>
      <c r="EN157" s="166"/>
      <c r="EO157" s="166"/>
      <c r="EP157" s="166"/>
      <c r="EQ157" s="166"/>
      <c r="ER157" s="166"/>
      <c r="ES157" s="166"/>
      <c r="ET157" s="166"/>
      <c r="EU157" s="166"/>
      <c r="EV157" s="166"/>
      <c r="EW157" s="166"/>
      <c r="EX157" s="166"/>
      <c r="EY157" s="166"/>
      <c r="EZ157" s="166"/>
      <c r="FA157" s="166"/>
      <c r="FB157" s="166"/>
      <c r="FC157" s="166"/>
      <c r="FD157" s="166"/>
      <c r="FE157" s="166"/>
      <c r="FF157" s="166"/>
      <c r="FG157" s="166"/>
      <c r="FH157" s="166"/>
      <c r="FI157" s="166"/>
      <c r="FJ157" s="166"/>
      <c r="FK157" s="166"/>
      <c r="FL157" s="166"/>
      <c r="FM157" s="166"/>
      <c r="FN157" s="166"/>
      <c r="FO157" s="166"/>
      <c r="FP157" s="166"/>
      <c r="FQ157" s="166"/>
      <c r="FR157" s="166"/>
      <c r="FS157" s="166"/>
      <c r="FT157" s="166"/>
      <c r="FU157" s="166"/>
      <c r="FV157" s="166"/>
      <c r="FW157" s="166"/>
      <c r="FX157" s="166"/>
      <c r="FY157" s="166"/>
      <c r="FZ157" s="166"/>
      <c r="GA157" s="166"/>
    </row>
    <row r="158" spans="1:183" ht="11.25" customHeight="1">
      <c r="A158" s="184"/>
      <c r="B158" s="184"/>
      <c r="C158" s="185"/>
      <c r="D158" s="186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  <c r="DP158" s="166"/>
      <c r="DQ158" s="166"/>
      <c r="DR158" s="166"/>
      <c r="DS158" s="166"/>
      <c r="DT158" s="166"/>
      <c r="DU158" s="166"/>
      <c r="DV158" s="166"/>
      <c r="DW158" s="166"/>
      <c r="DX158" s="166"/>
      <c r="DY158" s="166"/>
      <c r="DZ158" s="166"/>
      <c r="EA158" s="166"/>
      <c r="EB158" s="166"/>
      <c r="EC158" s="166"/>
      <c r="ED158" s="166"/>
      <c r="EE158" s="166"/>
      <c r="EF158" s="166"/>
      <c r="EG158" s="166"/>
      <c r="EH158" s="166"/>
      <c r="EI158" s="166"/>
      <c r="EJ158" s="166"/>
      <c r="EK158" s="166"/>
      <c r="EL158" s="166"/>
      <c r="EM158" s="166"/>
      <c r="EN158" s="166"/>
      <c r="EO158" s="166"/>
      <c r="EP158" s="166"/>
      <c r="EQ158" s="166"/>
      <c r="ER158" s="166"/>
      <c r="ES158" s="166"/>
      <c r="ET158" s="166"/>
      <c r="EU158" s="166"/>
      <c r="EV158" s="166"/>
      <c r="EW158" s="166"/>
      <c r="EX158" s="166"/>
      <c r="EY158" s="166"/>
      <c r="EZ158" s="166"/>
      <c r="FA158" s="166"/>
      <c r="FB158" s="166"/>
      <c r="FC158" s="166"/>
      <c r="FD158" s="166"/>
      <c r="FE158" s="166"/>
      <c r="FF158" s="166"/>
      <c r="FG158" s="166"/>
      <c r="FH158" s="166"/>
      <c r="FI158" s="166"/>
      <c r="FJ158" s="166"/>
      <c r="FK158" s="166"/>
      <c r="FL158" s="166"/>
      <c r="FM158" s="166"/>
      <c r="FN158" s="166"/>
      <c r="FO158" s="166"/>
      <c r="FP158" s="166"/>
      <c r="FQ158" s="166"/>
      <c r="FR158" s="166"/>
      <c r="FS158" s="166"/>
      <c r="FT158" s="166"/>
      <c r="FU158" s="166"/>
      <c r="FV158" s="166"/>
      <c r="FW158" s="166"/>
      <c r="FX158" s="166"/>
      <c r="FY158" s="166"/>
      <c r="FZ158" s="166"/>
      <c r="GA158" s="166"/>
    </row>
    <row r="159" spans="1:183" ht="15" customHeight="1">
      <c r="A159" s="184"/>
      <c r="B159" s="184" t="s">
        <v>198</v>
      </c>
      <c r="C159" s="185"/>
      <c r="D159" s="186">
        <v>47</v>
      </c>
      <c r="E159" s="187">
        <v>145.85183000000001</v>
      </c>
      <c r="F159" s="187">
        <v>155.12662</v>
      </c>
      <c r="G159" s="187">
        <v>155.38026774855132</v>
      </c>
      <c r="H159" s="187">
        <v>157.24842750000002</v>
      </c>
      <c r="I159" s="187">
        <v>152.20839999999998</v>
      </c>
      <c r="J159" s="187"/>
      <c r="K159" s="187">
        <v>6.5329600000000001</v>
      </c>
      <c r="L159" s="187">
        <v>1.5452399999999999</v>
      </c>
      <c r="M159" s="187"/>
      <c r="N159" s="192">
        <v>0.16350999999999999</v>
      </c>
      <c r="O159" s="192">
        <v>0.10296</v>
      </c>
      <c r="P159" s="192"/>
      <c r="Q159" s="187">
        <v>-3.2051369798276941</v>
      </c>
      <c r="R159" s="187">
        <v>-1.3521856590784742</v>
      </c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6"/>
      <c r="CD159" s="166"/>
      <c r="CE159" s="166"/>
      <c r="CF159" s="166"/>
      <c r="CG159" s="166"/>
      <c r="CH159" s="166"/>
      <c r="CI159" s="166"/>
      <c r="CJ159" s="166"/>
      <c r="CK159" s="166"/>
      <c r="CL159" s="166"/>
      <c r="CM159" s="166"/>
      <c r="CN159" s="166"/>
      <c r="CO159" s="166"/>
      <c r="CP159" s="166"/>
      <c r="CQ159" s="166"/>
      <c r="CR159" s="166"/>
      <c r="CS159" s="166"/>
      <c r="CT159" s="166"/>
      <c r="CU159" s="166"/>
      <c r="CV159" s="166"/>
      <c r="CW159" s="166"/>
      <c r="CX159" s="166"/>
      <c r="CY159" s="166"/>
      <c r="CZ159" s="166"/>
      <c r="DA159" s="166"/>
      <c r="DB159" s="166"/>
      <c r="DC159" s="166"/>
      <c r="DD159" s="166"/>
      <c r="DE159" s="166"/>
      <c r="DF159" s="166"/>
      <c r="DG159" s="166"/>
      <c r="DH159" s="166"/>
      <c r="DI159" s="166"/>
      <c r="DJ159" s="166"/>
      <c r="DK159" s="166"/>
      <c r="DL159" s="166"/>
      <c r="DM159" s="166"/>
      <c r="DN159" s="166"/>
      <c r="DO159" s="166"/>
      <c r="DP159" s="166"/>
      <c r="DQ159" s="166"/>
      <c r="DR159" s="166"/>
      <c r="DS159" s="166"/>
      <c r="DT159" s="166"/>
      <c r="DU159" s="166"/>
      <c r="DV159" s="166"/>
      <c r="DW159" s="166"/>
      <c r="DX159" s="166"/>
      <c r="DY159" s="166"/>
      <c r="DZ159" s="166"/>
      <c r="EA159" s="166"/>
      <c r="EB159" s="166"/>
      <c r="EC159" s="166"/>
      <c r="ED159" s="166"/>
      <c r="EE159" s="166"/>
      <c r="EF159" s="166"/>
      <c r="EG159" s="166"/>
      <c r="EH159" s="166"/>
      <c r="EI159" s="166"/>
      <c r="EJ159" s="166"/>
      <c r="EK159" s="166"/>
      <c r="EL159" s="166"/>
      <c r="EM159" s="166"/>
      <c r="EN159" s="166"/>
      <c r="EO159" s="166"/>
      <c r="EP159" s="166"/>
      <c r="EQ159" s="166"/>
      <c r="ER159" s="166"/>
      <c r="ES159" s="166"/>
      <c r="ET159" s="166"/>
      <c r="EU159" s="166"/>
      <c r="EV159" s="166"/>
      <c r="EW159" s="166"/>
      <c r="EX159" s="166"/>
      <c r="EY159" s="166"/>
      <c r="EZ159" s="166"/>
      <c r="FA159" s="166"/>
      <c r="FB159" s="166"/>
      <c r="FC159" s="166"/>
      <c r="FD159" s="166"/>
      <c r="FE159" s="166"/>
      <c r="FF159" s="166"/>
      <c r="FG159" s="166"/>
      <c r="FH159" s="166"/>
      <c r="FI159" s="166"/>
      <c r="FJ159" s="166"/>
      <c r="FK159" s="166"/>
      <c r="FL159" s="166"/>
      <c r="FM159" s="166"/>
      <c r="FN159" s="166"/>
      <c r="FO159" s="166"/>
      <c r="FP159" s="166"/>
      <c r="FQ159" s="166"/>
      <c r="FR159" s="166"/>
      <c r="FS159" s="166"/>
      <c r="FT159" s="166"/>
      <c r="FU159" s="166"/>
      <c r="FV159" s="166"/>
      <c r="FW159" s="166"/>
      <c r="FX159" s="166"/>
      <c r="FY159" s="166"/>
      <c r="FZ159" s="166"/>
      <c r="GA159" s="166"/>
    </row>
    <row r="160" spans="1:183" ht="15" customHeight="1">
      <c r="A160" s="184"/>
      <c r="B160" s="184"/>
      <c r="C160" s="185" t="s">
        <v>199</v>
      </c>
      <c r="D160" s="186">
        <v>11</v>
      </c>
      <c r="E160" s="187">
        <v>99.257859999999994</v>
      </c>
      <c r="F160" s="187">
        <v>100.52105</v>
      </c>
      <c r="G160" s="187">
        <v>101.60483856199197</v>
      </c>
      <c r="H160" s="187">
        <v>100.21229499999998</v>
      </c>
      <c r="I160" s="187">
        <v>99.991250833333353</v>
      </c>
      <c r="J160" s="187"/>
      <c r="K160" s="187">
        <v>2.3645299999999998</v>
      </c>
      <c r="L160" s="187">
        <v>8.8910000000000003E-2</v>
      </c>
      <c r="M160" s="187"/>
      <c r="N160" s="192">
        <v>1.0781700000000001</v>
      </c>
      <c r="O160" s="192">
        <v>0.10296</v>
      </c>
      <c r="P160" s="192"/>
      <c r="Q160" s="187">
        <v>-0.22057589507018527</v>
      </c>
      <c r="R160" s="188">
        <v>-1.3879611341977271E-2</v>
      </c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6"/>
      <c r="CD160" s="166"/>
      <c r="CE160" s="166"/>
      <c r="CF160" s="16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166"/>
      <c r="DA160" s="166"/>
      <c r="DB160" s="166"/>
      <c r="DC160" s="166"/>
      <c r="DD160" s="166"/>
      <c r="DE160" s="166"/>
      <c r="DF160" s="166"/>
      <c r="DG160" s="166"/>
      <c r="DH160" s="166"/>
      <c r="DI160" s="166"/>
      <c r="DJ160" s="166"/>
      <c r="DK160" s="166"/>
      <c r="DL160" s="166"/>
      <c r="DM160" s="166"/>
      <c r="DN160" s="166"/>
      <c r="DO160" s="166"/>
      <c r="DP160" s="166"/>
      <c r="DQ160" s="166"/>
      <c r="DR160" s="166"/>
      <c r="DS160" s="166"/>
      <c r="DT160" s="166"/>
      <c r="DU160" s="166"/>
      <c r="DV160" s="166"/>
      <c r="DW160" s="166"/>
      <c r="DX160" s="166"/>
      <c r="DY160" s="166"/>
      <c r="DZ160" s="166"/>
      <c r="EA160" s="166"/>
      <c r="EB160" s="166"/>
      <c r="EC160" s="166"/>
      <c r="ED160" s="166"/>
      <c r="EE160" s="166"/>
      <c r="EF160" s="166"/>
      <c r="EG160" s="166"/>
      <c r="EH160" s="166"/>
      <c r="EI160" s="166"/>
      <c r="EJ160" s="166"/>
      <c r="EK160" s="166"/>
      <c r="EL160" s="166"/>
      <c r="EM160" s="166"/>
      <c r="EN160" s="166"/>
      <c r="EO160" s="166"/>
      <c r="EP160" s="166"/>
      <c r="EQ160" s="166"/>
      <c r="ER160" s="166"/>
      <c r="ES160" s="166"/>
      <c r="ET160" s="166"/>
      <c r="EU160" s="166"/>
      <c r="EV160" s="166"/>
      <c r="EW160" s="166"/>
      <c r="EX160" s="166"/>
      <c r="EY160" s="166"/>
      <c r="EZ160" s="166"/>
      <c r="FA160" s="166"/>
      <c r="FB160" s="166"/>
      <c r="FC160" s="166"/>
      <c r="FD160" s="166"/>
      <c r="FE160" s="166"/>
      <c r="FF160" s="166"/>
      <c r="FG160" s="166"/>
      <c r="FH160" s="166"/>
      <c r="FI160" s="166"/>
      <c r="FJ160" s="166"/>
      <c r="FK160" s="166"/>
      <c r="FL160" s="166"/>
      <c r="FM160" s="166"/>
      <c r="FN160" s="166"/>
      <c r="FO160" s="166"/>
      <c r="FP160" s="166"/>
      <c r="FQ160" s="166"/>
      <c r="FR160" s="166"/>
      <c r="FS160" s="166"/>
      <c r="FT160" s="166"/>
      <c r="FU160" s="166"/>
      <c r="FV160" s="166"/>
      <c r="FW160" s="166"/>
      <c r="FX160" s="166"/>
      <c r="FY160" s="166"/>
      <c r="FZ160" s="166"/>
      <c r="GA160" s="166"/>
    </row>
    <row r="161" spans="1:183" ht="15" customHeight="1">
      <c r="A161" s="184"/>
      <c r="B161" s="184"/>
      <c r="C161" s="185" t="s">
        <v>200</v>
      </c>
      <c r="D161" s="186">
        <v>36</v>
      </c>
      <c r="E161" s="187">
        <v>160.08886999999999</v>
      </c>
      <c r="F161" s="187">
        <v>171.81164999999999</v>
      </c>
      <c r="G161" s="187">
        <v>171.81164888888893</v>
      </c>
      <c r="H161" s="187">
        <v>174.67613499999996</v>
      </c>
      <c r="I161" s="187">
        <v>168.16363833333335</v>
      </c>
      <c r="J161" s="187"/>
      <c r="K161" s="187">
        <v>7.3226699999999996</v>
      </c>
      <c r="L161" s="187">
        <v>1.45597</v>
      </c>
      <c r="M161" s="187"/>
      <c r="N161" s="205" t="s">
        <v>74</v>
      </c>
      <c r="O161" s="192" t="s">
        <v>74</v>
      </c>
      <c r="P161" s="192"/>
      <c r="Q161" s="187">
        <v>-3.7283265207732064</v>
      </c>
      <c r="R161" s="187">
        <v>-1.3383064663439557</v>
      </c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</row>
    <row r="162" spans="1:183" ht="12" customHeight="1">
      <c r="A162" s="184"/>
      <c r="B162" s="184"/>
      <c r="C162" s="185"/>
      <c r="D162" s="186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6"/>
      <c r="CD162" s="166"/>
      <c r="CE162" s="166"/>
      <c r="CF162" s="166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/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66"/>
      <c r="DR162" s="166"/>
      <c r="DS162" s="166"/>
      <c r="DT162" s="166"/>
      <c r="DU162" s="166"/>
      <c r="DV162" s="166"/>
      <c r="DW162" s="166"/>
      <c r="DX162" s="166"/>
      <c r="DY162" s="166"/>
      <c r="DZ162" s="166"/>
      <c r="EA162" s="166"/>
      <c r="EB162" s="166"/>
      <c r="EC162" s="166"/>
      <c r="ED162" s="166"/>
      <c r="EE162" s="166"/>
      <c r="EF162" s="166"/>
      <c r="EG162" s="166"/>
      <c r="EH162" s="166"/>
      <c r="EI162" s="166"/>
      <c r="EJ162" s="166"/>
      <c r="EK162" s="166"/>
      <c r="EL162" s="166"/>
      <c r="EM162" s="166"/>
      <c r="EN162" s="166"/>
      <c r="EO162" s="166"/>
      <c r="EP162" s="166"/>
      <c r="EQ162" s="166"/>
      <c r="ER162" s="166"/>
      <c r="ES162" s="166"/>
      <c r="ET162" s="166"/>
      <c r="EU162" s="166"/>
      <c r="EV162" s="166"/>
      <c r="EW162" s="166"/>
      <c r="EX162" s="166"/>
      <c r="EY162" s="166"/>
      <c r="EZ162" s="166"/>
      <c r="FA162" s="166"/>
      <c r="FB162" s="166"/>
      <c r="FC162" s="166"/>
      <c r="FD162" s="166"/>
      <c r="FE162" s="166"/>
      <c r="FF162" s="166"/>
      <c r="FG162" s="166"/>
      <c r="FH162" s="166"/>
      <c r="FI162" s="166"/>
      <c r="FJ162" s="166"/>
      <c r="FK162" s="166"/>
      <c r="FL162" s="166"/>
      <c r="FM162" s="166"/>
      <c r="FN162" s="166"/>
      <c r="FO162" s="166"/>
      <c r="FP162" s="166"/>
      <c r="FQ162" s="166"/>
      <c r="FR162" s="166"/>
      <c r="FS162" s="166"/>
      <c r="FT162" s="166"/>
      <c r="FU162" s="166"/>
      <c r="FV162" s="166"/>
      <c r="FW162" s="166"/>
      <c r="FX162" s="166"/>
      <c r="FY162" s="166"/>
      <c r="FZ162" s="166"/>
      <c r="GA162" s="166"/>
    </row>
    <row r="163" spans="1:183" ht="15" customHeight="1">
      <c r="A163" s="184" t="s">
        <v>201</v>
      </c>
      <c r="B163" s="184"/>
      <c r="C163" s="185"/>
      <c r="D163" s="186">
        <v>74</v>
      </c>
      <c r="E163" s="187">
        <v>84.664010000000005</v>
      </c>
      <c r="F163" s="187">
        <v>90.31644</v>
      </c>
      <c r="G163" s="187">
        <v>91.731700745594267</v>
      </c>
      <c r="H163" s="187">
        <v>89.73817333333335</v>
      </c>
      <c r="I163" s="187">
        <v>88.006521666666671</v>
      </c>
      <c r="J163" s="187"/>
      <c r="K163" s="187">
        <v>8.3479299999999999</v>
      </c>
      <c r="L163" s="187">
        <v>1.8045899999999999</v>
      </c>
      <c r="M163" s="187"/>
      <c r="N163" s="187">
        <v>1.5669999999999999</v>
      </c>
      <c r="O163" s="187">
        <v>0.90515000000000001</v>
      </c>
      <c r="P163" s="187"/>
      <c r="Q163" s="187">
        <v>-1.9296711782113563</v>
      </c>
      <c r="R163" s="187">
        <v>-0.7314721854355144</v>
      </c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6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6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6"/>
      <c r="FU163" s="166"/>
      <c r="FV163" s="166"/>
      <c r="FW163" s="166"/>
      <c r="FX163" s="166"/>
      <c r="FY163" s="166"/>
      <c r="FZ163" s="166"/>
      <c r="GA163" s="166"/>
    </row>
    <row r="164" spans="1:183" ht="11.25" customHeight="1">
      <c r="A164" s="184"/>
      <c r="B164" s="184"/>
      <c r="C164" s="185"/>
      <c r="D164" s="186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66"/>
      <c r="DR164" s="166"/>
      <c r="DS164" s="166"/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6"/>
      <c r="FF164" s="166"/>
      <c r="FG164" s="166"/>
      <c r="FH164" s="166"/>
      <c r="FI164" s="166"/>
      <c r="FJ164" s="166"/>
      <c r="FK164" s="166"/>
      <c r="FL164" s="166"/>
      <c r="FM164" s="166"/>
      <c r="FN164" s="166"/>
      <c r="FO164" s="166"/>
      <c r="FP164" s="166"/>
      <c r="FQ164" s="166"/>
      <c r="FR164" s="166"/>
      <c r="FS164" s="166"/>
      <c r="FT164" s="166"/>
      <c r="FU164" s="166"/>
      <c r="FV164" s="166"/>
      <c r="FW164" s="166"/>
      <c r="FX164" s="166"/>
      <c r="FY164" s="166"/>
      <c r="FZ164" s="166"/>
      <c r="GA164" s="166"/>
    </row>
    <row r="165" spans="1:183" ht="15" customHeight="1">
      <c r="A165" s="184"/>
      <c r="B165" s="184" t="s">
        <v>202</v>
      </c>
      <c r="C165" s="185"/>
      <c r="D165" s="186">
        <v>71</v>
      </c>
      <c r="E165" s="187">
        <v>83.953479999999999</v>
      </c>
      <c r="F165" s="187">
        <v>89.69453</v>
      </c>
      <c r="G165" s="187">
        <v>91.169587726545046</v>
      </c>
      <c r="H165" s="187">
        <v>89.088899999999981</v>
      </c>
      <c r="I165" s="187">
        <v>87.363085833333329</v>
      </c>
      <c r="J165" s="187"/>
      <c r="K165" s="187">
        <v>8.5953599999999994</v>
      </c>
      <c r="L165" s="187">
        <v>1.76769</v>
      </c>
      <c r="M165" s="187"/>
      <c r="N165" s="187">
        <v>1.64453</v>
      </c>
      <c r="O165" s="187">
        <v>0.90515000000000001</v>
      </c>
      <c r="P165" s="187"/>
      <c r="Q165" s="187">
        <v>-1.9371820357717451</v>
      </c>
      <c r="R165" s="187">
        <v>-0.6994520380476138</v>
      </c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6"/>
      <c r="BY165" s="166"/>
      <c r="BZ165" s="166"/>
      <c r="CA165" s="166"/>
      <c r="CB165" s="166"/>
      <c r="CC165" s="166"/>
      <c r="CD165" s="166"/>
      <c r="CE165" s="166"/>
      <c r="CF165" s="166"/>
      <c r="CG165" s="166"/>
      <c r="CH165" s="166"/>
      <c r="CI165" s="166"/>
      <c r="CJ165" s="166"/>
      <c r="CK165" s="166"/>
      <c r="CL165" s="166"/>
      <c r="CM165" s="166"/>
      <c r="CN165" s="166"/>
      <c r="CO165" s="166"/>
      <c r="CP165" s="166"/>
      <c r="CQ165" s="166"/>
      <c r="CR165" s="166"/>
      <c r="CS165" s="166"/>
      <c r="CT165" s="166"/>
      <c r="CU165" s="166"/>
      <c r="CV165" s="166"/>
      <c r="CW165" s="166"/>
      <c r="CX165" s="166"/>
      <c r="CY165" s="166"/>
      <c r="CZ165" s="166"/>
      <c r="DA165" s="166"/>
      <c r="DB165" s="166"/>
      <c r="DC165" s="166"/>
      <c r="DD165" s="166"/>
      <c r="DE165" s="166"/>
      <c r="DF165" s="166"/>
      <c r="DG165" s="166"/>
      <c r="DH165" s="166"/>
      <c r="DI165" s="166"/>
      <c r="DJ165" s="166"/>
      <c r="DK165" s="166"/>
      <c r="DL165" s="166"/>
      <c r="DM165" s="166"/>
      <c r="DN165" s="166"/>
      <c r="DO165" s="166"/>
      <c r="DP165" s="166"/>
      <c r="DQ165" s="166"/>
      <c r="DR165" s="166"/>
      <c r="DS165" s="166"/>
      <c r="DT165" s="166"/>
      <c r="DU165" s="166"/>
      <c r="DV165" s="166"/>
      <c r="DW165" s="166"/>
      <c r="DX165" s="166"/>
      <c r="DY165" s="166"/>
      <c r="DZ165" s="166"/>
      <c r="EA165" s="166"/>
      <c r="EB165" s="166"/>
      <c r="EC165" s="166"/>
      <c r="ED165" s="166"/>
      <c r="EE165" s="166"/>
      <c r="EF165" s="166"/>
      <c r="EG165" s="166"/>
      <c r="EH165" s="166"/>
      <c r="EI165" s="166"/>
      <c r="EJ165" s="166"/>
      <c r="EK165" s="166"/>
      <c r="EL165" s="166"/>
      <c r="EM165" s="166"/>
      <c r="EN165" s="166"/>
      <c r="EO165" s="166"/>
      <c r="EP165" s="166"/>
      <c r="EQ165" s="166"/>
      <c r="ER165" s="166"/>
      <c r="ES165" s="166"/>
      <c r="ET165" s="166"/>
      <c r="EU165" s="166"/>
      <c r="EV165" s="166"/>
      <c r="EW165" s="166"/>
      <c r="EX165" s="166"/>
      <c r="EY165" s="166"/>
      <c r="EZ165" s="166"/>
      <c r="FA165" s="166"/>
      <c r="FB165" s="166"/>
      <c r="FC165" s="166"/>
      <c r="FD165" s="166"/>
      <c r="FE165" s="166"/>
      <c r="FF165" s="166"/>
      <c r="FG165" s="166"/>
      <c r="FH165" s="166"/>
      <c r="FI165" s="166"/>
      <c r="FJ165" s="166"/>
      <c r="FK165" s="166"/>
      <c r="FL165" s="166"/>
      <c r="FM165" s="166"/>
      <c r="FN165" s="166"/>
      <c r="FO165" s="166"/>
      <c r="FP165" s="166"/>
      <c r="FQ165" s="166"/>
      <c r="FR165" s="166"/>
      <c r="FS165" s="166"/>
      <c r="FT165" s="166"/>
      <c r="FU165" s="166"/>
      <c r="FV165" s="166"/>
      <c r="FW165" s="166"/>
      <c r="FX165" s="166"/>
      <c r="FY165" s="166"/>
      <c r="FZ165" s="166"/>
      <c r="GA165" s="166"/>
    </row>
    <row r="166" spans="1:183" ht="15" customHeight="1">
      <c r="A166" s="184"/>
      <c r="B166" s="184"/>
      <c r="C166" s="185" t="s">
        <v>203</v>
      </c>
      <c r="D166" s="186">
        <v>71</v>
      </c>
      <c r="E166" s="187">
        <v>83.953479999999999</v>
      </c>
      <c r="F166" s="187">
        <v>89.69453</v>
      </c>
      <c r="G166" s="187">
        <v>91.169587726545046</v>
      </c>
      <c r="H166" s="187">
        <v>89.088899999999981</v>
      </c>
      <c r="I166" s="187">
        <v>87.363085833333329</v>
      </c>
      <c r="J166" s="187"/>
      <c r="K166" s="187">
        <v>8.5953599999999994</v>
      </c>
      <c r="L166" s="187">
        <v>1.76769</v>
      </c>
      <c r="M166" s="187"/>
      <c r="N166" s="187">
        <v>1.64453</v>
      </c>
      <c r="O166" s="187">
        <v>0.90515000000000001</v>
      </c>
      <c r="P166" s="187"/>
      <c r="Q166" s="187">
        <v>-1.9371820357717451</v>
      </c>
      <c r="R166" s="187">
        <v>-0.6994520380476138</v>
      </c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6"/>
      <c r="CO166" s="166"/>
      <c r="CP166" s="166"/>
      <c r="CQ166" s="166"/>
      <c r="CR166" s="166"/>
      <c r="CS166" s="166"/>
      <c r="CT166" s="166"/>
      <c r="CU166" s="166"/>
      <c r="CV166" s="166"/>
      <c r="CW166" s="166"/>
      <c r="CX166" s="166"/>
      <c r="CY166" s="166"/>
      <c r="CZ166" s="166"/>
      <c r="DA166" s="166"/>
      <c r="DB166" s="166"/>
      <c r="DC166" s="166"/>
      <c r="DD166" s="166"/>
      <c r="DE166" s="166"/>
      <c r="DF166" s="166"/>
      <c r="DG166" s="166"/>
      <c r="DH166" s="166"/>
      <c r="DI166" s="166"/>
      <c r="DJ166" s="166"/>
      <c r="DK166" s="166"/>
      <c r="DL166" s="166"/>
      <c r="DM166" s="166"/>
      <c r="DN166" s="166"/>
      <c r="DO166" s="166"/>
      <c r="DP166" s="166"/>
      <c r="DQ166" s="166"/>
      <c r="DR166" s="166"/>
      <c r="DS166" s="166"/>
      <c r="DT166" s="166"/>
      <c r="DU166" s="166"/>
      <c r="DV166" s="166"/>
      <c r="DW166" s="166"/>
      <c r="DX166" s="166"/>
      <c r="DY166" s="166"/>
      <c r="DZ166" s="166"/>
      <c r="EA166" s="166"/>
      <c r="EB166" s="166"/>
      <c r="EC166" s="166"/>
      <c r="ED166" s="166"/>
      <c r="EE166" s="166"/>
      <c r="EF166" s="166"/>
      <c r="EG166" s="166"/>
      <c r="EH166" s="166"/>
      <c r="EI166" s="166"/>
      <c r="EJ166" s="166"/>
      <c r="EK166" s="166"/>
      <c r="EL166" s="166"/>
      <c r="EM166" s="166"/>
      <c r="EN166" s="166"/>
      <c r="EO166" s="166"/>
      <c r="EP166" s="166"/>
      <c r="EQ166" s="166"/>
      <c r="ER166" s="166"/>
      <c r="ES166" s="166"/>
      <c r="ET166" s="166"/>
      <c r="EU166" s="166"/>
      <c r="EV166" s="166"/>
      <c r="EW166" s="166"/>
      <c r="EX166" s="166"/>
      <c r="EY166" s="166"/>
      <c r="EZ166" s="166"/>
      <c r="FA166" s="166"/>
      <c r="FB166" s="166"/>
      <c r="FC166" s="166"/>
      <c r="FD166" s="166"/>
      <c r="FE166" s="166"/>
      <c r="FF166" s="166"/>
      <c r="FG166" s="166"/>
      <c r="FH166" s="166"/>
      <c r="FI166" s="166"/>
      <c r="FJ166" s="166"/>
      <c r="FK166" s="166"/>
      <c r="FL166" s="166"/>
      <c r="FM166" s="166"/>
      <c r="FN166" s="166"/>
      <c r="FO166" s="166"/>
      <c r="FP166" s="166"/>
      <c r="FQ166" s="166"/>
      <c r="FR166" s="166"/>
      <c r="FS166" s="166"/>
      <c r="FT166" s="166"/>
      <c r="FU166" s="166"/>
      <c r="FV166" s="166"/>
      <c r="FW166" s="166"/>
      <c r="FX166" s="166"/>
      <c r="FY166" s="166"/>
      <c r="FZ166" s="166"/>
      <c r="GA166" s="166"/>
    </row>
    <row r="167" spans="1:183" ht="15" customHeight="1">
      <c r="A167" s="184"/>
      <c r="B167" s="184"/>
      <c r="C167" s="185"/>
      <c r="D167" s="186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  <c r="CK167" s="166"/>
      <c r="CL167" s="166"/>
      <c r="CM167" s="166"/>
      <c r="CN167" s="166"/>
      <c r="CO167" s="166"/>
      <c r="CP167" s="166"/>
      <c r="CQ167" s="166"/>
      <c r="CR167" s="166"/>
      <c r="CS167" s="166"/>
      <c r="CT167" s="166"/>
      <c r="CU167" s="166"/>
      <c r="CV167" s="166"/>
      <c r="CW167" s="166"/>
      <c r="CX167" s="166"/>
      <c r="CY167" s="166"/>
      <c r="CZ167" s="166"/>
      <c r="DA167" s="166"/>
      <c r="DB167" s="166"/>
      <c r="DC167" s="166"/>
      <c r="DD167" s="166"/>
      <c r="DE167" s="166"/>
      <c r="DF167" s="166"/>
      <c r="DG167" s="166"/>
      <c r="DH167" s="166"/>
      <c r="DI167" s="166"/>
      <c r="DJ167" s="166"/>
      <c r="DK167" s="166"/>
      <c r="DL167" s="166"/>
      <c r="DM167" s="166"/>
      <c r="DN167" s="166"/>
      <c r="DO167" s="166"/>
      <c r="DP167" s="166"/>
      <c r="DQ167" s="166"/>
      <c r="DR167" s="166"/>
      <c r="DS167" s="166"/>
      <c r="DT167" s="166"/>
      <c r="DU167" s="166"/>
      <c r="DV167" s="166"/>
      <c r="DW167" s="166"/>
      <c r="DX167" s="166"/>
      <c r="DY167" s="166"/>
      <c r="DZ167" s="166"/>
      <c r="EA167" s="166"/>
      <c r="EB167" s="166"/>
      <c r="EC167" s="166"/>
      <c r="ED167" s="166"/>
      <c r="EE167" s="166"/>
      <c r="EF167" s="166"/>
      <c r="EG167" s="166"/>
      <c r="EH167" s="166"/>
      <c r="EI167" s="166"/>
      <c r="EJ167" s="166"/>
      <c r="EK167" s="166"/>
      <c r="EL167" s="166"/>
      <c r="EM167" s="166"/>
      <c r="EN167" s="166"/>
      <c r="EO167" s="166"/>
      <c r="EP167" s="166"/>
      <c r="EQ167" s="166"/>
      <c r="ER167" s="166"/>
      <c r="ES167" s="166"/>
      <c r="ET167" s="166"/>
      <c r="EU167" s="166"/>
      <c r="EV167" s="166"/>
      <c r="EW167" s="166"/>
      <c r="EX167" s="166"/>
      <c r="EY167" s="166"/>
      <c r="EZ167" s="166"/>
      <c r="FA167" s="166"/>
      <c r="FB167" s="166"/>
      <c r="FC167" s="166"/>
      <c r="FD167" s="166"/>
      <c r="FE167" s="166"/>
      <c r="FF167" s="166"/>
      <c r="FG167" s="166"/>
      <c r="FH167" s="166"/>
      <c r="FI167" s="166"/>
      <c r="FJ167" s="166"/>
      <c r="FK167" s="166"/>
      <c r="FL167" s="166"/>
      <c r="FM167" s="166"/>
      <c r="FN167" s="166"/>
      <c r="FO167" s="166"/>
      <c r="FP167" s="166"/>
      <c r="FQ167" s="166"/>
      <c r="FR167" s="166"/>
      <c r="FS167" s="166"/>
      <c r="FT167" s="166"/>
      <c r="FU167" s="166"/>
      <c r="FV167" s="166"/>
      <c r="FW167" s="166"/>
      <c r="FX167" s="166"/>
      <c r="FY167" s="166"/>
      <c r="FZ167" s="166"/>
      <c r="GA167" s="166"/>
    </row>
    <row r="168" spans="1:183" ht="15" customHeight="1">
      <c r="A168" s="184"/>
      <c r="B168" s="184" t="s">
        <v>204</v>
      </c>
      <c r="C168" s="185"/>
      <c r="D168" s="186">
        <v>3</v>
      </c>
      <c r="E168" s="187">
        <v>101.47991</v>
      </c>
      <c r="F168" s="187">
        <v>105.03504</v>
      </c>
      <c r="G168" s="187">
        <v>105.03504219642592</v>
      </c>
      <c r="H168" s="187">
        <v>105.10432583333333</v>
      </c>
      <c r="I168" s="187">
        <v>103.23450250000002</v>
      </c>
      <c r="J168" s="187"/>
      <c r="K168" s="187">
        <v>3.5032899999999998</v>
      </c>
      <c r="L168" s="188">
        <v>3.6900000000000002E-2</v>
      </c>
      <c r="M168" s="188"/>
      <c r="N168" s="187" t="s">
        <v>74</v>
      </c>
      <c r="O168" s="187" t="s">
        <v>74</v>
      </c>
      <c r="P168" s="188"/>
      <c r="Q168" s="187">
        <v>-1.7790165328669172</v>
      </c>
      <c r="R168" s="188">
        <v>-3.2020447072791947E-2</v>
      </c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166"/>
      <c r="CI168" s="166"/>
      <c r="CJ168" s="166"/>
      <c r="CK168" s="166"/>
      <c r="CL168" s="166"/>
      <c r="CM168" s="166"/>
      <c r="CN168" s="166"/>
      <c r="CO168" s="166"/>
      <c r="CP168" s="166"/>
      <c r="CQ168" s="166"/>
      <c r="CR168" s="166"/>
      <c r="CS168" s="166"/>
      <c r="CT168" s="166"/>
      <c r="CU168" s="166"/>
      <c r="CV168" s="166"/>
      <c r="CW168" s="166"/>
      <c r="CX168" s="166"/>
      <c r="CY168" s="166"/>
      <c r="CZ168" s="166"/>
      <c r="DA168" s="166"/>
      <c r="DB168" s="166"/>
      <c r="DC168" s="166"/>
      <c r="DD168" s="166"/>
      <c r="DE168" s="166"/>
      <c r="DF168" s="166"/>
      <c r="DG168" s="166"/>
      <c r="DH168" s="166"/>
      <c r="DI168" s="166"/>
      <c r="DJ168" s="166"/>
      <c r="DK168" s="166"/>
      <c r="DL168" s="166"/>
      <c r="DM168" s="166"/>
      <c r="DN168" s="166"/>
      <c r="DO168" s="166"/>
      <c r="DP168" s="166"/>
      <c r="DQ168" s="166"/>
      <c r="DR168" s="166"/>
      <c r="DS168" s="166"/>
      <c r="DT168" s="166"/>
      <c r="DU168" s="166"/>
      <c r="DV168" s="166"/>
      <c r="DW168" s="166"/>
      <c r="DX168" s="166"/>
      <c r="DY168" s="166"/>
      <c r="DZ168" s="166"/>
      <c r="EA168" s="166"/>
      <c r="EB168" s="166"/>
      <c r="EC168" s="166"/>
      <c r="ED168" s="166"/>
      <c r="EE168" s="166"/>
      <c r="EF168" s="166"/>
      <c r="EG168" s="166"/>
      <c r="EH168" s="166"/>
      <c r="EI168" s="166"/>
      <c r="EJ168" s="166"/>
      <c r="EK168" s="166"/>
      <c r="EL168" s="166"/>
      <c r="EM168" s="166"/>
      <c r="EN168" s="166"/>
      <c r="EO168" s="166"/>
      <c r="EP168" s="166"/>
      <c r="EQ168" s="166"/>
      <c r="ER168" s="166"/>
      <c r="ES168" s="166"/>
      <c r="ET168" s="166"/>
      <c r="EU168" s="166"/>
      <c r="EV168" s="166"/>
      <c r="EW168" s="166"/>
      <c r="EX168" s="166"/>
      <c r="EY168" s="166"/>
      <c r="EZ168" s="166"/>
      <c r="FA168" s="166"/>
      <c r="FB168" s="166"/>
      <c r="FC168" s="166"/>
      <c r="FD168" s="166"/>
      <c r="FE168" s="166"/>
      <c r="FF168" s="166"/>
      <c r="FG168" s="166"/>
      <c r="FH168" s="166"/>
      <c r="FI168" s="166"/>
      <c r="FJ168" s="166"/>
      <c r="FK168" s="166"/>
      <c r="FL168" s="166"/>
      <c r="FM168" s="166"/>
      <c r="FN168" s="166"/>
      <c r="FO168" s="166"/>
      <c r="FP168" s="166"/>
      <c r="FQ168" s="166"/>
      <c r="FR168" s="166"/>
      <c r="FS168" s="166"/>
      <c r="FT168" s="166"/>
      <c r="FU168" s="166"/>
      <c r="FV168" s="166"/>
      <c r="FW168" s="166"/>
      <c r="FX168" s="166"/>
      <c r="FY168" s="166"/>
      <c r="FZ168" s="166"/>
      <c r="GA168" s="166"/>
    </row>
    <row r="169" spans="1:183" ht="15" customHeight="1">
      <c r="A169" s="184"/>
      <c r="B169" s="184"/>
      <c r="C169" s="185" t="s">
        <v>204</v>
      </c>
      <c r="D169" s="186">
        <v>3</v>
      </c>
      <c r="E169" s="193">
        <v>101.47991</v>
      </c>
      <c r="F169" s="193">
        <v>105.03504</v>
      </c>
      <c r="G169" s="193">
        <v>105.03504219642592</v>
      </c>
      <c r="H169" s="193">
        <v>105.10432583333333</v>
      </c>
      <c r="I169" s="193">
        <v>103.23450250000002</v>
      </c>
      <c r="J169" s="193"/>
      <c r="K169" s="193">
        <v>3.5032899999999998</v>
      </c>
      <c r="L169" s="201">
        <v>3.6900000000000002E-2</v>
      </c>
      <c r="M169" s="201"/>
      <c r="N169" s="193" t="s">
        <v>74</v>
      </c>
      <c r="O169" s="193" t="s">
        <v>74</v>
      </c>
      <c r="P169" s="201"/>
      <c r="Q169" s="197">
        <v>-1.7790165328669172</v>
      </c>
      <c r="R169" s="198">
        <v>-3.2020447072791947E-2</v>
      </c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6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6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6"/>
      <c r="FT169" s="166"/>
      <c r="FU169" s="166"/>
      <c r="FV169" s="166"/>
      <c r="FW169" s="166"/>
      <c r="FX169" s="166"/>
      <c r="FY169" s="166"/>
      <c r="FZ169" s="166"/>
      <c r="GA169" s="166"/>
    </row>
    <row r="170" spans="1:183" ht="15" customHeight="1">
      <c r="A170" s="184"/>
      <c r="B170" s="184"/>
      <c r="C170" s="185"/>
      <c r="D170" s="186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</row>
    <row r="171" spans="1:183" ht="15" customHeight="1">
      <c r="A171" s="184" t="s">
        <v>205</v>
      </c>
      <c r="B171" s="184"/>
      <c r="C171" s="185"/>
      <c r="D171" s="186">
        <v>55</v>
      </c>
      <c r="E171" s="187">
        <v>97.962119999999999</v>
      </c>
      <c r="F171" s="187">
        <v>97.514709999999994</v>
      </c>
      <c r="G171" s="187">
        <v>97.514709456337371</v>
      </c>
      <c r="H171" s="187">
        <v>100.91439083333331</v>
      </c>
      <c r="I171" s="187">
        <v>97.89808166666667</v>
      </c>
      <c r="J171" s="187"/>
      <c r="K171" s="187">
        <v>-0.45672000000000001</v>
      </c>
      <c r="L171" s="187">
        <v>-8.5050000000000001E-2</v>
      </c>
      <c r="M171" s="187"/>
      <c r="N171" s="187" t="s">
        <v>74</v>
      </c>
      <c r="O171" s="187" t="s">
        <v>74</v>
      </c>
      <c r="P171" s="187"/>
      <c r="Q171" s="187">
        <v>-2.9889782237780937</v>
      </c>
      <c r="R171" s="187">
        <v>-0.9469871915623953</v>
      </c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6"/>
      <c r="DP171" s="166"/>
      <c r="DQ171" s="166"/>
      <c r="DR171" s="166"/>
      <c r="DS171" s="166"/>
      <c r="DT171" s="166"/>
      <c r="DU171" s="166"/>
      <c r="DV171" s="166"/>
      <c r="DW171" s="166"/>
      <c r="DX171" s="166"/>
      <c r="DY171" s="166"/>
      <c r="DZ171" s="166"/>
      <c r="EA171" s="166"/>
      <c r="EB171" s="166"/>
      <c r="EC171" s="166"/>
      <c r="ED171" s="166"/>
      <c r="EE171" s="166"/>
      <c r="EF171" s="166"/>
      <c r="EG171" s="166"/>
      <c r="EH171" s="166"/>
      <c r="EI171" s="166"/>
      <c r="EJ171" s="166"/>
      <c r="EK171" s="166"/>
      <c r="EL171" s="166"/>
      <c r="EM171" s="166"/>
      <c r="EN171" s="166"/>
      <c r="EO171" s="166"/>
      <c r="EP171" s="166"/>
      <c r="EQ171" s="166"/>
      <c r="ER171" s="166"/>
      <c r="ES171" s="166"/>
      <c r="ET171" s="166"/>
      <c r="EU171" s="166"/>
      <c r="EV171" s="166"/>
      <c r="EW171" s="166"/>
      <c r="EX171" s="166"/>
      <c r="EY171" s="166"/>
      <c r="EZ171" s="166"/>
      <c r="FA171" s="166"/>
      <c r="FB171" s="166"/>
      <c r="FC171" s="166"/>
      <c r="FD171" s="166"/>
      <c r="FE171" s="166"/>
      <c r="FF171" s="166"/>
      <c r="FG171" s="166"/>
      <c r="FH171" s="166"/>
      <c r="FI171" s="166"/>
      <c r="FJ171" s="166"/>
      <c r="FK171" s="166"/>
      <c r="FL171" s="166"/>
      <c r="FM171" s="166"/>
      <c r="FN171" s="166"/>
      <c r="FO171" s="166"/>
      <c r="FP171" s="166"/>
      <c r="FQ171" s="166"/>
      <c r="FR171" s="166"/>
      <c r="FS171" s="166"/>
      <c r="FT171" s="166"/>
      <c r="FU171" s="166"/>
      <c r="FV171" s="166"/>
      <c r="FW171" s="166"/>
      <c r="FX171" s="166"/>
      <c r="FY171" s="166"/>
      <c r="FZ171" s="166"/>
      <c r="GA171" s="166"/>
    </row>
    <row r="172" spans="1:183" ht="8.25" customHeight="1">
      <c r="A172" s="184"/>
      <c r="B172" s="184"/>
      <c r="C172" s="185"/>
      <c r="D172" s="186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6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6"/>
      <c r="EB172" s="166"/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6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166"/>
      <c r="FI172" s="166"/>
      <c r="FJ172" s="166"/>
      <c r="FK172" s="166"/>
      <c r="FL172" s="166"/>
      <c r="FM172" s="166"/>
      <c r="FN172" s="166"/>
      <c r="FO172" s="166"/>
      <c r="FP172" s="166"/>
      <c r="FQ172" s="166"/>
      <c r="FR172" s="166"/>
      <c r="FS172" s="166"/>
      <c r="FT172" s="166"/>
      <c r="FU172" s="166"/>
      <c r="FV172" s="166"/>
      <c r="FW172" s="166"/>
      <c r="FX172" s="166"/>
      <c r="FY172" s="166"/>
      <c r="FZ172" s="166"/>
      <c r="GA172" s="166"/>
    </row>
    <row r="173" spans="1:183" ht="15" customHeight="1">
      <c r="A173" s="184"/>
      <c r="B173" s="184" t="s">
        <v>205</v>
      </c>
      <c r="C173" s="185"/>
      <c r="D173" s="186">
        <v>55</v>
      </c>
      <c r="E173" s="187">
        <v>97.962119999999999</v>
      </c>
      <c r="F173" s="187">
        <v>97.514709999999994</v>
      </c>
      <c r="G173" s="187">
        <v>97.514709456337371</v>
      </c>
      <c r="H173" s="187">
        <v>100.91439083333331</v>
      </c>
      <c r="I173" s="187">
        <v>97.89808166666667</v>
      </c>
      <c r="J173" s="187"/>
      <c r="K173" s="187">
        <v>-0.45672000000000001</v>
      </c>
      <c r="L173" s="187">
        <v>-8.5050000000000001E-2</v>
      </c>
      <c r="M173" s="187"/>
      <c r="N173" s="187" t="s">
        <v>74</v>
      </c>
      <c r="O173" s="187" t="s">
        <v>74</v>
      </c>
      <c r="P173" s="187"/>
      <c r="Q173" s="187">
        <v>-2.9889782237780937</v>
      </c>
      <c r="R173" s="187">
        <v>-0.9469871915623953</v>
      </c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DI173" s="166"/>
      <c r="DJ173" s="166"/>
      <c r="DK173" s="166"/>
      <c r="DL173" s="166"/>
      <c r="DM173" s="166"/>
      <c r="DN173" s="166"/>
      <c r="DO173" s="166"/>
      <c r="DP173" s="166"/>
      <c r="DQ173" s="166"/>
      <c r="DR173" s="166"/>
      <c r="DS173" s="166"/>
      <c r="DT173" s="166"/>
      <c r="DU173" s="166"/>
      <c r="DV173" s="166"/>
      <c r="DW173" s="166"/>
      <c r="DX173" s="166"/>
      <c r="DY173" s="166"/>
      <c r="DZ173" s="166"/>
      <c r="EA173" s="166"/>
      <c r="EB173" s="166"/>
      <c r="EC173" s="166"/>
      <c r="ED173" s="166"/>
      <c r="EE173" s="166"/>
      <c r="EF173" s="166"/>
      <c r="EG173" s="166"/>
      <c r="EH173" s="166"/>
      <c r="EI173" s="166"/>
      <c r="EJ173" s="166"/>
      <c r="EK173" s="166"/>
      <c r="EL173" s="166"/>
      <c r="EM173" s="166"/>
      <c r="EN173" s="166"/>
      <c r="EO173" s="166"/>
      <c r="EP173" s="166"/>
      <c r="EQ173" s="166"/>
      <c r="ER173" s="166"/>
      <c r="ES173" s="166"/>
      <c r="ET173" s="166"/>
      <c r="EU173" s="166"/>
      <c r="EV173" s="166"/>
      <c r="EW173" s="166"/>
      <c r="EX173" s="166"/>
      <c r="EY173" s="166"/>
      <c r="EZ173" s="166"/>
      <c r="FA173" s="166"/>
      <c r="FB173" s="166"/>
      <c r="FC173" s="166"/>
      <c r="FD173" s="166"/>
      <c r="FE173" s="166"/>
      <c r="FF173" s="166"/>
      <c r="FG173" s="166"/>
      <c r="FH173" s="166"/>
      <c r="FI173" s="166"/>
      <c r="FJ173" s="166"/>
      <c r="FK173" s="166"/>
      <c r="FL173" s="166"/>
      <c r="FM173" s="166"/>
      <c r="FN173" s="166"/>
      <c r="FO173" s="166"/>
      <c r="FP173" s="166"/>
      <c r="FQ173" s="166"/>
      <c r="FR173" s="166"/>
      <c r="FS173" s="166"/>
      <c r="FT173" s="166"/>
      <c r="FU173" s="166"/>
      <c r="FV173" s="166"/>
      <c r="FW173" s="166"/>
      <c r="FX173" s="166"/>
      <c r="FY173" s="166"/>
      <c r="FZ173" s="166"/>
      <c r="GA173" s="166"/>
    </row>
    <row r="174" spans="1:183" ht="15" customHeight="1">
      <c r="A174" s="184"/>
      <c r="B174" s="184"/>
      <c r="C174" s="185" t="s">
        <v>206</v>
      </c>
      <c r="D174" s="186">
        <v>24</v>
      </c>
      <c r="E174" s="187">
        <v>92.964389999999995</v>
      </c>
      <c r="F174" s="187">
        <v>91.97466</v>
      </c>
      <c r="G174" s="187">
        <v>91.974664273763324</v>
      </c>
      <c r="H174" s="187">
        <v>97.35001166666666</v>
      </c>
      <c r="I174" s="187">
        <v>92.083254999999994</v>
      </c>
      <c r="J174" s="187"/>
      <c r="K174" s="187">
        <v>-1.06463</v>
      </c>
      <c r="L174" s="187">
        <v>-8.1879999999999994E-2</v>
      </c>
      <c r="M174" s="187"/>
      <c r="N174" s="187" t="s">
        <v>74</v>
      </c>
      <c r="O174" s="187" t="s">
        <v>74</v>
      </c>
      <c r="P174" s="188"/>
      <c r="Q174" s="187">
        <v>-5.4101243302367656</v>
      </c>
      <c r="R174" s="187">
        <v>-0.72153940999178512</v>
      </c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6"/>
      <c r="FM174" s="166"/>
      <c r="FN174" s="166"/>
      <c r="FO174" s="166"/>
      <c r="FP174" s="166"/>
      <c r="FQ174" s="166"/>
      <c r="FR174" s="166"/>
      <c r="FS174" s="166"/>
      <c r="FT174" s="166"/>
      <c r="FU174" s="166"/>
      <c r="FV174" s="166"/>
      <c r="FW174" s="166"/>
      <c r="FX174" s="166"/>
      <c r="FY174" s="166"/>
      <c r="FZ174" s="166"/>
      <c r="GA174" s="166"/>
    </row>
    <row r="175" spans="1:183" ht="15" customHeight="1">
      <c r="A175" s="194"/>
      <c r="B175" s="194"/>
      <c r="C175" s="195" t="s">
        <v>207</v>
      </c>
      <c r="D175" s="196">
        <v>31</v>
      </c>
      <c r="E175" s="197">
        <v>101.83134</v>
      </c>
      <c r="F175" s="197">
        <v>101.80378</v>
      </c>
      <c r="G175" s="197">
        <v>101.80377669445922</v>
      </c>
      <c r="H175" s="197">
        <v>103.67390833333333</v>
      </c>
      <c r="I175" s="197">
        <v>102.39988333333332</v>
      </c>
      <c r="J175" s="197"/>
      <c r="K175" s="198">
        <v>-2.707E-2</v>
      </c>
      <c r="L175" s="199">
        <v>-2.81E-3</v>
      </c>
      <c r="M175" s="197"/>
      <c r="N175" s="207" t="s">
        <v>74</v>
      </c>
      <c r="O175" s="207" t="s">
        <v>74</v>
      </c>
      <c r="P175" s="207"/>
      <c r="Q175" s="187">
        <v>-1.2288771789173314</v>
      </c>
      <c r="R175" s="187">
        <v>-0.22544738674765136</v>
      </c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</row>
    <row r="176" spans="1:183" ht="15" customHeight="1">
      <c r="A176" s="184"/>
      <c r="B176" s="184"/>
      <c r="C176" s="185"/>
      <c r="D176" s="186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</row>
    <row r="177" spans="1:183" ht="15" customHeight="1">
      <c r="A177" s="184" t="s">
        <v>208</v>
      </c>
      <c r="B177" s="184"/>
      <c r="C177" s="185"/>
      <c r="D177" s="186">
        <v>10</v>
      </c>
      <c r="E177" s="187">
        <v>107.16849000000001</v>
      </c>
      <c r="F177" s="187">
        <v>110.39148</v>
      </c>
      <c r="G177" s="187">
        <v>110.39148536747867</v>
      </c>
      <c r="H177" s="187">
        <v>107.25865166666665</v>
      </c>
      <c r="I177" s="187">
        <v>109.78612583333332</v>
      </c>
      <c r="J177" s="187"/>
      <c r="K177" s="187">
        <v>3.0074100000000001</v>
      </c>
      <c r="L177" s="187">
        <v>0.11105</v>
      </c>
      <c r="M177" s="187"/>
      <c r="N177" s="187" t="s">
        <v>74</v>
      </c>
      <c r="O177" s="187" t="s">
        <v>74</v>
      </c>
      <c r="P177" s="187"/>
      <c r="Q177" s="187">
        <v>2.3564291806701387</v>
      </c>
      <c r="R177" s="187">
        <v>0.14427539996042343</v>
      </c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</row>
    <row r="178" spans="1:183" ht="15" customHeight="1">
      <c r="A178" s="184"/>
      <c r="B178" s="184"/>
      <c r="C178" s="185"/>
      <c r="D178" s="186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6"/>
      <c r="DR178" s="166"/>
      <c r="DS178" s="166"/>
      <c r="DT178" s="166"/>
      <c r="DU178" s="166"/>
      <c r="DV178" s="166"/>
      <c r="DW178" s="166"/>
      <c r="DX178" s="166"/>
      <c r="DY178" s="166"/>
      <c r="DZ178" s="166"/>
      <c r="EA178" s="166"/>
      <c r="EB178" s="166"/>
      <c r="EC178" s="166"/>
      <c r="ED178" s="166"/>
      <c r="EE178" s="166"/>
      <c r="EF178" s="166"/>
      <c r="EG178" s="166"/>
      <c r="EH178" s="166"/>
      <c r="EI178" s="166"/>
      <c r="EJ178" s="166"/>
      <c r="EK178" s="166"/>
      <c r="EL178" s="166"/>
      <c r="EM178" s="166"/>
      <c r="EN178" s="166"/>
      <c r="EO178" s="166"/>
      <c r="EP178" s="166"/>
      <c r="EQ178" s="166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6"/>
      <c r="FB178" s="166"/>
      <c r="FC178" s="166"/>
      <c r="FD178" s="166"/>
      <c r="FE178" s="166"/>
      <c r="FF178" s="166"/>
      <c r="FG178" s="166"/>
      <c r="FH178" s="166"/>
      <c r="FI178" s="166"/>
      <c r="FJ178" s="166"/>
      <c r="FK178" s="166"/>
      <c r="FL178" s="166"/>
      <c r="FM178" s="166"/>
      <c r="FN178" s="166"/>
      <c r="FO178" s="166"/>
      <c r="FP178" s="166"/>
      <c r="FQ178" s="166"/>
      <c r="FR178" s="166"/>
      <c r="FS178" s="166"/>
      <c r="FT178" s="166"/>
      <c r="FU178" s="166"/>
      <c r="FV178" s="166"/>
      <c r="FW178" s="166"/>
      <c r="FX178" s="166"/>
      <c r="FY178" s="166"/>
      <c r="FZ178" s="166"/>
      <c r="GA178" s="166"/>
    </row>
    <row r="179" spans="1:183" ht="15" customHeight="1">
      <c r="A179" s="184"/>
      <c r="B179" s="184" t="s">
        <v>209</v>
      </c>
      <c r="C179" s="185"/>
      <c r="D179" s="186">
        <v>2</v>
      </c>
      <c r="E179" s="187">
        <v>115.38462</v>
      </c>
      <c r="F179" s="187">
        <v>115.38462</v>
      </c>
      <c r="G179" s="187">
        <v>115.38462</v>
      </c>
      <c r="H179" s="187">
        <v>114.42308083333336</v>
      </c>
      <c r="I179" s="187">
        <v>115.38462000000003</v>
      </c>
      <c r="J179" s="187"/>
      <c r="K179" s="192" t="s">
        <v>74</v>
      </c>
      <c r="L179" s="192" t="s">
        <v>74</v>
      </c>
      <c r="M179" s="192"/>
      <c r="N179" s="192" t="s">
        <v>74</v>
      </c>
      <c r="O179" s="192" t="s">
        <v>74</v>
      </c>
      <c r="P179" s="192"/>
      <c r="Q179" s="187">
        <v>0.84033672198289278</v>
      </c>
      <c r="R179" s="188">
        <v>1.0977477014643749E-2</v>
      </c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DI179" s="166"/>
      <c r="DJ179" s="166"/>
      <c r="DK179" s="166"/>
      <c r="DL179" s="166"/>
      <c r="DM179" s="166"/>
      <c r="DN179" s="166"/>
      <c r="DO179" s="166"/>
      <c r="DP179" s="166"/>
      <c r="DQ179" s="166"/>
      <c r="DR179" s="166"/>
      <c r="DS179" s="166"/>
      <c r="DT179" s="166"/>
      <c r="DU179" s="166"/>
      <c r="DV179" s="166"/>
      <c r="DW179" s="166"/>
      <c r="DX179" s="166"/>
      <c r="DY179" s="166"/>
      <c r="DZ179" s="166"/>
      <c r="EA179" s="166"/>
      <c r="EB179" s="166"/>
      <c r="EC179" s="166"/>
      <c r="ED179" s="166"/>
      <c r="EE179" s="166"/>
      <c r="EF179" s="166"/>
      <c r="EG179" s="166"/>
      <c r="EH179" s="166"/>
      <c r="EI179" s="166"/>
      <c r="EJ179" s="166"/>
      <c r="EK179" s="166"/>
      <c r="EL179" s="166"/>
      <c r="EM179" s="166"/>
      <c r="EN179" s="166"/>
      <c r="EO179" s="166"/>
      <c r="EP179" s="166"/>
      <c r="EQ179" s="166"/>
      <c r="ER179" s="166"/>
      <c r="ES179" s="166"/>
      <c r="ET179" s="166"/>
      <c r="EU179" s="166"/>
      <c r="EV179" s="166"/>
      <c r="EW179" s="166"/>
      <c r="EX179" s="166"/>
      <c r="EY179" s="166"/>
      <c r="EZ179" s="166"/>
      <c r="FA179" s="166"/>
      <c r="FB179" s="166"/>
      <c r="FC179" s="166"/>
      <c r="FD179" s="166"/>
      <c r="FE179" s="166"/>
      <c r="FF179" s="166"/>
      <c r="FG179" s="166"/>
      <c r="FH179" s="166"/>
      <c r="FI179" s="166"/>
      <c r="FJ179" s="166"/>
      <c r="FK179" s="166"/>
      <c r="FL179" s="166"/>
      <c r="FM179" s="166"/>
      <c r="FN179" s="166"/>
      <c r="FO179" s="166"/>
      <c r="FP179" s="166"/>
      <c r="FQ179" s="166"/>
      <c r="FR179" s="166"/>
      <c r="FS179" s="166"/>
      <c r="FT179" s="166"/>
      <c r="FU179" s="166"/>
      <c r="FV179" s="166"/>
      <c r="FW179" s="166"/>
      <c r="FX179" s="166"/>
      <c r="FY179" s="166"/>
      <c r="FZ179" s="166"/>
      <c r="GA179" s="166"/>
    </row>
    <row r="180" spans="1:183" ht="15" customHeight="1">
      <c r="A180" s="184"/>
      <c r="B180" s="184"/>
      <c r="C180" s="185" t="s">
        <v>210</v>
      </c>
      <c r="D180" s="186">
        <v>2</v>
      </c>
      <c r="E180" s="187">
        <v>115.38462</v>
      </c>
      <c r="F180" s="187">
        <v>115.38462</v>
      </c>
      <c r="G180" s="187">
        <v>115.38462</v>
      </c>
      <c r="H180" s="187">
        <v>114.42308083333336</v>
      </c>
      <c r="I180" s="187">
        <v>115.38462000000003</v>
      </c>
      <c r="J180" s="187"/>
      <c r="K180" s="192" t="s">
        <v>74</v>
      </c>
      <c r="L180" s="192" t="s">
        <v>74</v>
      </c>
      <c r="M180" s="192"/>
      <c r="N180" s="192" t="s">
        <v>74</v>
      </c>
      <c r="O180" s="192" t="s">
        <v>74</v>
      </c>
      <c r="P180" s="192"/>
      <c r="Q180" s="187">
        <v>0.84033672198289278</v>
      </c>
      <c r="R180" s="188">
        <v>1.0977477014643749E-2</v>
      </c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6"/>
      <c r="DP180" s="166"/>
      <c r="DQ180" s="166"/>
      <c r="DR180" s="166"/>
      <c r="DS180" s="166"/>
      <c r="DT180" s="166"/>
      <c r="DU180" s="166"/>
      <c r="DV180" s="166"/>
      <c r="DW180" s="166"/>
      <c r="DX180" s="166"/>
      <c r="DY180" s="166"/>
      <c r="DZ180" s="166"/>
      <c r="EA180" s="166"/>
      <c r="EB180" s="166"/>
      <c r="EC180" s="166"/>
      <c r="ED180" s="166"/>
      <c r="EE180" s="166"/>
      <c r="EF180" s="166"/>
      <c r="EG180" s="166"/>
      <c r="EH180" s="166"/>
      <c r="EI180" s="166"/>
      <c r="EJ180" s="166"/>
      <c r="EK180" s="166"/>
      <c r="EL180" s="166"/>
      <c r="EM180" s="166"/>
      <c r="EN180" s="166"/>
      <c r="EO180" s="166"/>
      <c r="EP180" s="166"/>
      <c r="EQ180" s="166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6"/>
      <c r="FB180" s="166"/>
      <c r="FC180" s="166"/>
      <c r="FD180" s="166"/>
      <c r="FE180" s="166"/>
      <c r="FF180" s="166"/>
      <c r="FG180" s="166"/>
      <c r="FH180" s="166"/>
      <c r="FI180" s="166"/>
      <c r="FJ180" s="166"/>
      <c r="FK180" s="166"/>
      <c r="FL180" s="166"/>
      <c r="FM180" s="166"/>
      <c r="FN180" s="166"/>
      <c r="FO180" s="166"/>
      <c r="FP180" s="166"/>
      <c r="FQ180" s="166"/>
      <c r="FR180" s="166"/>
      <c r="FS180" s="166"/>
      <c r="FT180" s="166"/>
      <c r="FU180" s="166"/>
      <c r="FV180" s="166"/>
      <c r="FW180" s="166"/>
      <c r="FX180" s="166"/>
      <c r="FY180" s="166"/>
      <c r="FZ180" s="166"/>
      <c r="GA180" s="166"/>
    </row>
    <row r="181" spans="1:183" ht="15" customHeight="1">
      <c r="A181" s="184"/>
      <c r="B181" s="184"/>
      <c r="C181" s="185"/>
      <c r="D181" s="186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6"/>
      <c r="DP181" s="166"/>
      <c r="DQ181" s="166"/>
      <c r="DR181" s="166"/>
      <c r="DS181" s="166"/>
      <c r="DT181" s="166"/>
      <c r="DU181" s="166"/>
      <c r="DV181" s="166"/>
      <c r="DW181" s="166"/>
      <c r="DX181" s="166"/>
      <c r="DY181" s="166"/>
      <c r="DZ181" s="166"/>
      <c r="EA181" s="166"/>
      <c r="EB181" s="166"/>
      <c r="EC181" s="166"/>
      <c r="ED181" s="166"/>
      <c r="EE181" s="166"/>
      <c r="EF181" s="166"/>
      <c r="EG181" s="166"/>
      <c r="EH181" s="166"/>
      <c r="EI181" s="166"/>
      <c r="EJ181" s="166"/>
      <c r="EK181" s="166"/>
      <c r="EL181" s="166"/>
      <c r="EM181" s="166"/>
      <c r="EN181" s="166"/>
      <c r="EO181" s="166"/>
      <c r="EP181" s="166"/>
      <c r="EQ181" s="166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166"/>
      <c r="FI181" s="166"/>
      <c r="FJ181" s="166"/>
      <c r="FK181" s="166"/>
      <c r="FL181" s="166"/>
      <c r="FM181" s="166"/>
      <c r="FN181" s="166"/>
      <c r="FO181" s="166"/>
      <c r="FP181" s="166"/>
      <c r="FQ181" s="166"/>
      <c r="FR181" s="166"/>
      <c r="FS181" s="166"/>
      <c r="FT181" s="166"/>
      <c r="FU181" s="166"/>
      <c r="FV181" s="166"/>
      <c r="FW181" s="166"/>
      <c r="FX181" s="166"/>
      <c r="FY181" s="166"/>
      <c r="FZ181" s="166"/>
      <c r="GA181" s="166"/>
    </row>
    <row r="182" spans="1:183" ht="13.5" customHeight="1">
      <c r="A182" s="184"/>
      <c r="B182" s="184" t="s">
        <v>211</v>
      </c>
      <c r="C182" s="185"/>
      <c r="D182" s="186">
        <v>8</v>
      </c>
      <c r="E182" s="187">
        <v>105.11445999999999</v>
      </c>
      <c r="F182" s="187">
        <v>109.14319999999999</v>
      </c>
      <c r="G182" s="187">
        <v>109.14320170934833</v>
      </c>
      <c r="H182" s="187">
        <v>105.46754916666667</v>
      </c>
      <c r="I182" s="187">
        <v>108.38650416666668</v>
      </c>
      <c r="J182" s="187"/>
      <c r="K182" s="187">
        <v>3.8327200000000001</v>
      </c>
      <c r="L182" s="187">
        <v>0.11105</v>
      </c>
      <c r="M182" s="187"/>
      <c r="N182" s="187" t="s">
        <v>74</v>
      </c>
      <c r="O182" s="187" t="s">
        <v>74</v>
      </c>
      <c r="P182" s="187"/>
      <c r="Q182" s="187">
        <v>2.7676332891620525</v>
      </c>
      <c r="R182" s="187">
        <v>0.13329778975249026</v>
      </c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6"/>
      <c r="DP182" s="166"/>
      <c r="DQ182" s="166"/>
      <c r="DR182" s="166"/>
      <c r="DS182" s="166"/>
      <c r="DT182" s="166"/>
      <c r="DU182" s="166"/>
      <c r="DV182" s="166"/>
      <c r="DW182" s="166"/>
      <c r="DX182" s="166"/>
      <c r="DY182" s="166"/>
      <c r="DZ182" s="166"/>
      <c r="EA182" s="166"/>
      <c r="EB182" s="166"/>
      <c r="EC182" s="166"/>
      <c r="ED182" s="166"/>
      <c r="EE182" s="166"/>
      <c r="EF182" s="166"/>
      <c r="EG182" s="166"/>
      <c r="EH182" s="166"/>
      <c r="EI182" s="166"/>
      <c r="EJ182" s="166"/>
      <c r="EK182" s="166"/>
      <c r="EL182" s="166"/>
      <c r="EM182" s="166"/>
      <c r="EN182" s="166"/>
      <c r="EO182" s="166"/>
      <c r="EP182" s="166"/>
      <c r="EQ182" s="166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6"/>
      <c r="FB182" s="166"/>
      <c r="FC182" s="166"/>
      <c r="FD182" s="166"/>
      <c r="FE182" s="166"/>
      <c r="FF182" s="166"/>
      <c r="FG182" s="166"/>
      <c r="FH182" s="166"/>
      <c r="FI182" s="166"/>
      <c r="FJ182" s="166"/>
      <c r="FK182" s="166"/>
      <c r="FL182" s="166"/>
      <c r="FM182" s="166"/>
      <c r="FN182" s="166"/>
      <c r="FO182" s="166"/>
      <c r="FP182" s="166"/>
      <c r="FQ182" s="166"/>
      <c r="FR182" s="166"/>
      <c r="FS182" s="166"/>
      <c r="FT182" s="166"/>
      <c r="FU182" s="166"/>
      <c r="FV182" s="166"/>
      <c r="FW182" s="166"/>
      <c r="FX182" s="166"/>
      <c r="FY182" s="166"/>
      <c r="FZ182" s="166"/>
      <c r="GA182" s="166"/>
    </row>
    <row r="183" spans="1:183" ht="15" customHeight="1">
      <c r="A183" s="184"/>
      <c r="B183" s="184"/>
      <c r="C183" s="185" t="s">
        <v>211</v>
      </c>
      <c r="D183" s="186">
        <v>8</v>
      </c>
      <c r="E183" s="187">
        <v>105.11445999999999</v>
      </c>
      <c r="F183" s="187">
        <v>109.14319999999999</v>
      </c>
      <c r="G183" s="187">
        <v>109.14320170934833</v>
      </c>
      <c r="H183" s="187">
        <v>105.46754916666667</v>
      </c>
      <c r="I183" s="187">
        <v>108.38650416666668</v>
      </c>
      <c r="J183" s="187"/>
      <c r="K183" s="187">
        <v>3.8327200000000001</v>
      </c>
      <c r="L183" s="187">
        <v>0.11105</v>
      </c>
      <c r="M183" s="187"/>
      <c r="N183" s="187" t="s">
        <v>74</v>
      </c>
      <c r="O183" s="187" t="s">
        <v>74</v>
      </c>
      <c r="P183" s="187"/>
      <c r="Q183" s="187">
        <v>2.7676332891620525</v>
      </c>
      <c r="R183" s="187">
        <v>0.13329778975249026</v>
      </c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6"/>
      <c r="DP183" s="166"/>
      <c r="DQ183" s="166"/>
      <c r="DR183" s="166"/>
      <c r="DS183" s="166"/>
      <c r="DT183" s="166"/>
      <c r="DU183" s="166"/>
      <c r="DV183" s="166"/>
      <c r="DW183" s="166"/>
      <c r="DX183" s="166"/>
      <c r="DY183" s="166"/>
      <c r="DZ183" s="166"/>
      <c r="EA183" s="166"/>
      <c r="EB183" s="166"/>
      <c r="EC183" s="166"/>
      <c r="ED183" s="166"/>
      <c r="EE183" s="166"/>
      <c r="EF183" s="166"/>
      <c r="EG183" s="166"/>
      <c r="EH183" s="166"/>
      <c r="EI183" s="166"/>
      <c r="EJ183" s="166"/>
      <c r="EK183" s="166"/>
      <c r="EL183" s="166"/>
      <c r="EM183" s="166"/>
      <c r="EN183" s="166"/>
      <c r="EO183" s="166"/>
      <c r="EP183" s="166"/>
      <c r="EQ183" s="166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166"/>
      <c r="FI183" s="166"/>
      <c r="FJ183" s="166"/>
      <c r="FK183" s="166"/>
      <c r="FL183" s="166"/>
      <c r="FM183" s="166"/>
      <c r="FN183" s="166"/>
      <c r="FO183" s="166"/>
      <c r="FP183" s="166"/>
      <c r="FQ183" s="166"/>
      <c r="FR183" s="166"/>
      <c r="FS183" s="166"/>
      <c r="FT183" s="166"/>
      <c r="FU183" s="166"/>
      <c r="FV183" s="166"/>
      <c r="FW183" s="166"/>
      <c r="FX183" s="166"/>
      <c r="FY183" s="166"/>
      <c r="FZ183" s="166"/>
      <c r="GA183" s="166"/>
    </row>
    <row r="184" spans="1:183" ht="15" customHeight="1">
      <c r="A184" s="184"/>
      <c r="B184" s="184"/>
      <c r="C184" s="185"/>
      <c r="D184" s="186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166"/>
      <c r="FS184" s="166"/>
      <c r="FT184" s="166"/>
      <c r="FU184" s="166"/>
      <c r="FV184" s="166"/>
      <c r="FW184" s="166"/>
      <c r="FX184" s="166"/>
      <c r="FY184" s="166"/>
      <c r="FZ184" s="166"/>
      <c r="GA184" s="166"/>
    </row>
    <row r="185" spans="1:183" ht="15" customHeight="1">
      <c r="A185" s="184" t="s">
        <v>212</v>
      </c>
      <c r="B185" s="184"/>
      <c r="C185" s="185"/>
      <c r="D185" s="186">
        <v>471</v>
      </c>
      <c r="E185" s="187">
        <v>98.586789999999993</v>
      </c>
      <c r="F185" s="187">
        <v>98.795410000000004</v>
      </c>
      <c r="G185" s="187">
        <v>98.730687806104996</v>
      </c>
      <c r="H185" s="187">
        <v>98.871540833333327</v>
      </c>
      <c r="I185" s="187">
        <v>98.54432833333334</v>
      </c>
      <c r="J185" s="187"/>
      <c r="K185" s="187">
        <v>0.14596000000000001</v>
      </c>
      <c r="L185" s="187">
        <v>0.23369999999999999</v>
      </c>
      <c r="M185" s="187"/>
      <c r="N185" s="187">
        <v>-6.5509999999999999E-2</v>
      </c>
      <c r="O185" s="187">
        <v>-0.26322000000000001</v>
      </c>
      <c r="P185" s="187"/>
      <c r="Q185" s="187">
        <v>-0.33094710291969864</v>
      </c>
      <c r="R185" s="187">
        <v>-0.8797440833637501</v>
      </c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DI185" s="166"/>
      <c r="DJ185" s="166"/>
      <c r="DK185" s="166"/>
      <c r="DL185" s="166"/>
      <c r="DM185" s="166"/>
      <c r="DN185" s="166"/>
      <c r="DO185" s="166"/>
      <c r="DP185" s="166"/>
      <c r="DQ185" s="166"/>
      <c r="DR185" s="166"/>
      <c r="DS185" s="166"/>
      <c r="DT185" s="166"/>
      <c r="DU185" s="166"/>
      <c r="DV185" s="166"/>
      <c r="DW185" s="166"/>
      <c r="DX185" s="166"/>
      <c r="DY185" s="166"/>
      <c r="DZ185" s="166"/>
      <c r="EA185" s="166"/>
      <c r="EB185" s="166"/>
      <c r="EC185" s="166"/>
      <c r="ED185" s="166"/>
      <c r="EE185" s="166"/>
      <c r="EF185" s="166"/>
      <c r="EG185" s="166"/>
      <c r="EH185" s="166"/>
      <c r="EI185" s="166"/>
      <c r="EJ185" s="166"/>
      <c r="EK185" s="166"/>
      <c r="EL185" s="166"/>
      <c r="EM185" s="166"/>
      <c r="EN185" s="166"/>
      <c r="EO185" s="166"/>
      <c r="EP185" s="166"/>
      <c r="EQ185" s="166"/>
      <c r="ER185" s="166"/>
      <c r="ES185" s="166"/>
      <c r="ET185" s="166"/>
      <c r="EU185" s="166"/>
      <c r="EV185" s="166"/>
      <c r="EW185" s="166"/>
      <c r="EX185" s="166"/>
      <c r="EY185" s="166"/>
      <c r="EZ185" s="166"/>
      <c r="FA185" s="166"/>
      <c r="FB185" s="166"/>
      <c r="FC185" s="166"/>
      <c r="FD185" s="166"/>
      <c r="FE185" s="166"/>
      <c r="FF185" s="166"/>
      <c r="FG185" s="166"/>
      <c r="FH185" s="166"/>
      <c r="FI185" s="166"/>
      <c r="FJ185" s="166"/>
      <c r="FK185" s="166"/>
      <c r="FL185" s="166"/>
      <c r="FM185" s="166"/>
      <c r="FN185" s="166"/>
      <c r="FO185" s="166"/>
      <c r="FP185" s="166"/>
      <c r="FQ185" s="166"/>
      <c r="FR185" s="166"/>
      <c r="FS185" s="166"/>
      <c r="FT185" s="166"/>
      <c r="FU185" s="166"/>
      <c r="FV185" s="166"/>
      <c r="FW185" s="166"/>
      <c r="FX185" s="166"/>
      <c r="FY185" s="166"/>
      <c r="FZ185" s="166"/>
      <c r="GA185" s="166"/>
    </row>
    <row r="186" spans="1:183" ht="14.25" customHeight="1">
      <c r="A186" s="184"/>
      <c r="B186" s="184"/>
      <c r="C186" s="185"/>
      <c r="D186" s="186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</row>
    <row r="187" spans="1:183" ht="15" customHeight="1">
      <c r="A187" s="184"/>
      <c r="B187" s="184" t="s">
        <v>213</v>
      </c>
      <c r="C187" s="185"/>
      <c r="D187" s="186">
        <v>135</v>
      </c>
      <c r="E187" s="187">
        <v>96.436989999999994</v>
      </c>
      <c r="F187" s="187">
        <v>96.993899999999996</v>
      </c>
      <c r="G187" s="187">
        <v>96.768092123521882</v>
      </c>
      <c r="H187" s="187">
        <v>97.430455000000009</v>
      </c>
      <c r="I187" s="187">
        <v>96.217617499999974</v>
      </c>
      <c r="J187" s="187"/>
      <c r="K187" s="187">
        <v>0.34333999999999998</v>
      </c>
      <c r="L187" s="187">
        <v>0.15428</v>
      </c>
      <c r="M187" s="187"/>
      <c r="N187" s="187">
        <v>-0.23280999999999999</v>
      </c>
      <c r="O187" s="187">
        <v>-0.26322000000000001</v>
      </c>
      <c r="P187" s="187"/>
      <c r="Q187" s="187">
        <v>-1.2448238079151297</v>
      </c>
      <c r="R187" s="187">
        <v>-0.93463479826928175</v>
      </c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</row>
    <row r="188" spans="1:183" ht="15" customHeight="1">
      <c r="A188" s="184"/>
      <c r="B188" s="184"/>
      <c r="C188" s="185" t="s">
        <v>214</v>
      </c>
      <c r="D188" s="186">
        <v>90</v>
      </c>
      <c r="E188" s="187">
        <v>95.364159999999998</v>
      </c>
      <c r="F188" s="187">
        <v>95.193799999999996</v>
      </c>
      <c r="G188" s="187">
        <v>95.131726231725551</v>
      </c>
      <c r="H188" s="187">
        <v>96.120214166666656</v>
      </c>
      <c r="I188" s="187">
        <v>95.010443333333342</v>
      </c>
      <c r="J188" s="187"/>
      <c r="K188" s="187">
        <v>-0.24373</v>
      </c>
      <c r="L188" s="187">
        <v>-7.2040000000000007E-2</v>
      </c>
      <c r="M188" s="187"/>
      <c r="N188" s="187">
        <v>-6.5210000000000004E-2</v>
      </c>
      <c r="O188" s="188">
        <v>-4.8349999999999997E-2</v>
      </c>
      <c r="P188" s="187"/>
      <c r="Q188" s="187">
        <v>-1.1545655021211632</v>
      </c>
      <c r="R188" s="187">
        <v>-0.57013982441318278</v>
      </c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166"/>
    </row>
    <row r="189" spans="1:183" ht="15" customHeight="1">
      <c r="A189" s="184"/>
      <c r="B189" s="184"/>
      <c r="C189" s="185" t="s">
        <v>215</v>
      </c>
      <c r="D189" s="186">
        <v>13</v>
      </c>
      <c r="E189" s="187">
        <v>100.73390999999999</v>
      </c>
      <c r="F189" s="187">
        <v>102.47375</v>
      </c>
      <c r="G189" s="187">
        <v>102.60349180853717</v>
      </c>
      <c r="H189" s="187">
        <v>98.614167499999965</v>
      </c>
      <c r="I189" s="187">
        <v>101.27213999999999</v>
      </c>
      <c r="J189" s="187"/>
      <c r="K189" s="187">
        <v>1.8559600000000001</v>
      </c>
      <c r="L189" s="187">
        <v>8.3989999999999995E-2</v>
      </c>
      <c r="M189" s="187"/>
      <c r="N189" s="187">
        <v>0.12661</v>
      </c>
      <c r="O189" s="188">
        <v>1.4319999999999999E-2</v>
      </c>
      <c r="P189" s="190"/>
      <c r="Q189" s="187">
        <v>2.6953251924983546</v>
      </c>
      <c r="R189" s="187">
        <v>0.1972419998401716</v>
      </c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DI189" s="166"/>
      <c r="DJ189" s="166"/>
      <c r="DK189" s="166"/>
      <c r="DL189" s="166"/>
      <c r="DM189" s="166"/>
      <c r="DN189" s="166"/>
      <c r="DO189" s="166"/>
      <c r="DP189" s="166"/>
      <c r="DQ189" s="166"/>
      <c r="DR189" s="166"/>
      <c r="DS189" s="166"/>
      <c r="DT189" s="166"/>
      <c r="DU189" s="166"/>
      <c r="DV189" s="166"/>
      <c r="DW189" s="166"/>
      <c r="DX189" s="166"/>
      <c r="DY189" s="166"/>
      <c r="DZ189" s="166"/>
      <c r="EA189" s="166"/>
      <c r="EB189" s="166"/>
      <c r="EC189" s="166"/>
      <c r="ED189" s="166"/>
      <c r="EE189" s="166"/>
      <c r="EF189" s="166"/>
      <c r="EG189" s="166"/>
      <c r="EH189" s="166"/>
      <c r="EI189" s="166"/>
      <c r="EJ189" s="166"/>
      <c r="EK189" s="166"/>
      <c r="EL189" s="166"/>
      <c r="EM189" s="166"/>
      <c r="EN189" s="166"/>
      <c r="EO189" s="166"/>
      <c r="EP189" s="166"/>
      <c r="EQ189" s="166"/>
      <c r="ER189" s="166"/>
      <c r="ES189" s="166"/>
      <c r="ET189" s="166"/>
      <c r="EU189" s="166"/>
      <c r="EV189" s="166"/>
      <c r="EW189" s="166"/>
      <c r="EX189" s="166"/>
      <c r="EY189" s="166"/>
      <c r="EZ189" s="166"/>
      <c r="FA189" s="166"/>
      <c r="FB189" s="166"/>
      <c r="FC189" s="166"/>
      <c r="FD189" s="166"/>
      <c r="FE189" s="166"/>
      <c r="FF189" s="166"/>
      <c r="FG189" s="166"/>
      <c r="FH189" s="166"/>
      <c r="FI189" s="166"/>
      <c r="FJ189" s="166"/>
      <c r="FK189" s="166"/>
      <c r="FL189" s="166"/>
      <c r="FM189" s="166"/>
      <c r="FN189" s="166"/>
      <c r="FO189" s="166"/>
      <c r="FP189" s="166"/>
      <c r="FQ189" s="166"/>
      <c r="FR189" s="166"/>
      <c r="FS189" s="166"/>
      <c r="FT189" s="166"/>
      <c r="FU189" s="166"/>
      <c r="FV189" s="166"/>
      <c r="FW189" s="166"/>
      <c r="FX189" s="166"/>
      <c r="FY189" s="166"/>
      <c r="FZ189" s="166"/>
      <c r="GA189" s="166"/>
    </row>
    <row r="190" spans="1:183" ht="15" customHeight="1">
      <c r="A190" s="184"/>
      <c r="B190" s="184"/>
      <c r="C190" s="185" t="s">
        <v>216</v>
      </c>
      <c r="D190" s="186">
        <v>32</v>
      </c>
      <c r="E190" s="187">
        <v>97.708699999999993</v>
      </c>
      <c r="F190" s="187">
        <v>99.830500000000001</v>
      </c>
      <c r="G190" s="187">
        <v>98.999740072161643</v>
      </c>
      <c r="H190" s="187">
        <v>100.63462416666668</v>
      </c>
      <c r="I190" s="187">
        <v>97.559394999999995</v>
      </c>
      <c r="J190" s="187"/>
      <c r="K190" s="187">
        <v>1.3213200000000001</v>
      </c>
      <c r="L190" s="187">
        <v>0.14268</v>
      </c>
      <c r="M190" s="187"/>
      <c r="N190" s="187">
        <v>-0.83216999999999997</v>
      </c>
      <c r="O190" s="187">
        <v>-0.23008999999999999</v>
      </c>
      <c r="P190" s="187"/>
      <c r="Q190" s="187">
        <v>-3.0558360923310324</v>
      </c>
      <c r="R190" s="187">
        <v>-0.5617369927238488</v>
      </c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6"/>
      <c r="DP190" s="166"/>
      <c r="DQ190" s="166"/>
      <c r="DR190" s="166"/>
      <c r="DS190" s="166"/>
      <c r="DT190" s="166"/>
      <c r="DU190" s="166"/>
      <c r="DV190" s="166"/>
      <c r="DW190" s="166"/>
      <c r="DX190" s="166"/>
      <c r="DY190" s="166"/>
      <c r="DZ190" s="166"/>
      <c r="EA190" s="166"/>
      <c r="EB190" s="166"/>
      <c r="EC190" s="166"/>
      <c r="ED190" s="166"/>
      <c r="EE190" s="166"/>
      <c r="EF190" s="166"/>
      <c r="EG190" s="166"/>
      <c r="EH190" s="166"/>
      <c r="EI190" s="166"/>
      <c r="EJ190" s="166"/>
      <c r="EK190" s="166"/>
      <c r="EL190" s="166"/>
      <c r="EM190" s="166"/>
      <c r="EN190" s="166"/>
      <c r="EO190" s="166"/>
      <c r="EP190" s="166"/>
      <c r="EQ190" s="166"/>
      <c r="ER190" s="166"/>
      <c r="ES190" s="166"/>
      <c r="ET190" s="166"/>
      <c r="EU190" s="166"/>
      <c r="EV190" s="166"/>
      <c r="EW190" s="166"/>
      <c r="EX190" s="166"/>
      <c r="EY190" s="166"/>
      <c r="EZ190" s="166"/>
      <c r="FA190" s="166"/>
      <c r="FB190" s="166"/>
      <c r="FC190" s="166"/>
      <c r="FD190" s="166"/>
      <c r="FE190" s="166"/>
      <c r="FF190" s="166"/>
      <c r="FG190" s="166"/>
      <c r="FH190" s="166"/>
      <c r="FI190" s="166"/>
      <c r="FJ190" s="166"/>
      <c r="FK190" s="166"/>
      <c r="FL190" s="166"/>
      <c r="FM190" s="166"/>
      <c r="FN190" s="166"/>
      <c r="FO190" s="166"/>
      <c r="FP190" s="166"/>
      <c r="FQ190" s="166"/>
      <c r="FR190" s="166"/>
      <c r="FS190" s="166"/>
      <c r="FT190" s="166"/>
      <c r="FU190" s="166"/>
      <c r="FV190" s="166"/>
      <c r="FW190" s="166"/>
      <c r="FX190" s="166"/>
      <c r="FY190" s="166"/>
      <c r="FZ190" s="166"/>
      <c r="GA190" s="166"/>
    </row>
    <row r="191" spans="1:183" ht="15" customHeight="1">
      <c r="A191" s="184"/>
      <c r="B191" s="184"/>
      <c r="C191" s="185"/>
      <c r="D191" s="186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  <c r="DS191" s="166"/>
      <c r="DT191" s="166"/>
      <c r="DU191" s="166"/>
      <c r="DV191" s="166"/>
      <c r="DW191" s="166"/>
      <c r="DX191" s="166"/>
      <c r="DY191" s="166"/>
      <c r="DZ191" s="166"/>
      <c r="EA191" s="166"/>
      <c r="EB191" s="166"/>
      <c r="EC191" s="166"/>
      <c r="ED191" s="166"/>
      <c r="EE191" s="166"/>
      <c r="EF191" s="166"/>
      <c r="EG191" s="166"/>
      <c r="EH191" s="166"/>
      <c r="EI191" s="166"/>
      <c r="EJ191" s="166"/>
      <c r="EK191" s="166"/>
      <c r="EL191" s="166"/>
      <c r="EM191" s="166"/>
      <c r="EN191" s="166"/>
      <c r="EO191" s="166"/>
      <c r="EP191" s="166"/>
      <c r="EQ191" s="166"/>
      <c r="ER191" s="166"/>
      <c r="ES191" s="166"/>
      <c r="ET191" s="166"/>
      <c r="EU191" s="166"/>
      <c r="EV191" s="166"/>
      <c r="EW191" s="16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  <c r="FH191" s="166"/>
      <c r="FI191" s="166"/>
      <c r="FJ191" s="166"/>
      <c r="FK191" s="166"/>
      <c r="FL191" s="166"/>
      <c r="FM191" s="166"/>
      <c r="FN191" s="166"/>
      <c r="FO191" s="166"/>
      <c r="FP191" s="166"/>
      <c r="FQ191" s="166"/>
      <c r="FR191" s="166"/>
      <c r="FS191" s="166"/>
      <c r="FT191" s="166"/>
      <c r="FU191" s="166"/>
      <c r="FV191" s="166"/>
      <c r="FW191" s="166"/>
      <c r="FX191" s="166"/>
      <c r="FY191" s="166"/>
      <c r="FZ191" s="166"/>
      <c r="GA191" s="166"/>
    </row>
    <row r="192" spans="1:183" ht="12.75">
      <c r="A192" s="184"/>
      <c r="B192" s="184" t="s">
        <v>217</v>
      </c>
      <c r="C192" s="185"/>
      <c r="D192" s="186">
        <v>336</v>
      </c>
      <c r="E192" s="187">
        <v>99.450550000000007</v>
      </c>
      <c r="F192" s="187">
        <v>99.519229999999993</v>
      </c>
      <c r="G192" s="187">
        <v>99.519230714285712</v>
      </c>
      <c r="H192" s="187">
        <v>99.450550000000007</v>
      </c>
      <c r="I192" s="187">
        <v>99.479166666666671</v>
      </c>
      <c r="J192" s="187"/>
      <c r="K192" s="187">
        <v>6.9059999999999996E-2</v>
      </c>
      <c r="L192" s="187">
        <v>7.9769999999999994E-2</v>
      </c>
      <c r="M192" s="187"/>
      <c r="N192" s="192" t="s">
        <v>74</v>
      </c>
      <c r="O192" s="192" t="s">
        <v>74</v>
      </c>
      <c r="P192" s="192"/>
      <c r="Q192" s="188">
        <v>2.8774769638451048E-2</v>
      </c>
      <c r="R192" s="187">
        <v>5.4886290985474387E-2</v>
      </c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66"/>
      <c r="DR192" s="166"/>
      <c r="DS192" s="166"/>
      <c r="DT192" s="166"/>
      <c r="DU192" s="166"/>
      <c r="DV192" s="166"/>
      <c r="DW192" s="166"/>
      <c r="DX192" s="166"/>
      <c r="DY192" s="166"/>
      <c r="DZ192" s="166"/>
      <c r="EA192" s="166"/>
      <c r="EB192" s="166"/>
      <c r="EC192" s="166"/>
      <c r="ED192" s="166"/>
      <c r="EE192" s="166"/>
      <c r="EF192" s="166"/>
      <c r="EG192" s="166"/>
      <c r="EH192" s="166"/>
      <c r="EI192" s="166"/>
      <c r="EJ192" s="166"/>
      <c r="EK192" s="166"/>
      <c r="EL192" s="166"/>
      <c r="EM192" s="166"/>
      <c r="EN192" s="166"/>
      <c r="EO192" s="166"/>
      <c r="EP192" s="166"/>
      <c r="EQ192" s="166"/>
      <c r="ER192" s="166"/>
      <c r="ES192" s="166"/>
      <c r="ET192" s="166"/>
      <c r="EU192" s="166"/>
      <c r="EV192" s="166"/>
      <c r="EW192" s="166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  <c r="FH192" s="166"/>
      <c r="FI192" s="166"/>
      <c r="FJ192" s="166"/>
      <c r="FK192" s="166"/>
      <c r="FL192" s="166"/>
      <c r="FM192" s="166"/>
      <c r="FN192" s="166"/>
      <c r="FO192" s="166"/>
      <c r="FP192" s="166"/>
      <c r="FQ192" s="166"/>
      <c r="FR192" s="166"/>
      <c r="FS192" s="166"/>
      <c r="FT192" s="166"/>
      <c r="FU192" s="166"/>
      <c r="FV192" s="166"/>
      <c r="FW192" s="166"/>
      <c r="FX192" s="166"/>
      <c r="FY192" s="166"/>
      <c r="FZ192" s="166"/>
      <c r="GA192" s="166"/>
    </row>
    <row r="193" spans="1:183" ht="12.75">
      <c r="A193" s="184"/>
      <c r="B193" s="184"/>
      <c r="C193" s="185" t="s">
        <v>218</v>
      </c>
      <c r="D193" s="186">
        <v>322</v>
      </c>
      <c r="E193" s="187">
        <v>100</v>
      </c>
      <c r="F193" s="187">
        <v>100</v>
      </c>
      <c r="G193" s="187">
        <v>100</v>
      </c>
      <c r="H193" s="187">
        <v>100</v>
      </c>
      <c r="I193" s="187">
        <v>100</v>
      </c>
      <c r="J193" s="187"/>
      <c r="K193" s="192" t="s">
        <v>74</v>
      </c>
      <c r="L193" s="192" t="s">
        <v>74</v>
      </c>
      <c r="M193" s="192"/>
      <c r="N193" s="192" t="s">
        <v>74</v>
      </c>
      <c r="O193" s="192" t="s">
        <v>74</v>
      </c>
      <c r="P193" s="192"/>
      <c r="Q193" s="192" t="s">
        <v>74</v>
      </c>
      <c r="R193" s="192" t="s">
        <v>74</v>
      </c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166"/>
    </row>
    <row r="194" spans="1:183" ht="12.75">
      <c r="A194" s="184"/>
      <c r="B194" s="184"/>
      <c r="C194" s="185" t="s">
        <v>219</v>
      </c>
      <c r="D194" s="186">
        <v>14</v>
      </c>
      <c r="E194" s="187">
        <v>86.813190000000006</v>
      </c>
      <c r="F194" s="187">
        <v>88.461539999999999</v>
      </c>
      <c r="G194" s="187">
        <v>88.461537142857154</v>
      </c>
      <c r="H194" s="187">
        <v>86.813189999999977</v>
      </c>
      <c r="I194" s="187">
        <v>87.500002499999994</v>
      </c>
      <c r="J194" s="187"/>
      <c r="K194" s="187">
        <v>1.89873</v>
      </c>
      <c r="L194" s="187">
        <v>7.9769999999999994E-2</v>
      </c>
      <c r="M194" s="187"/>
      <c r="N194" s="192" t="s">
        <v>74</v>
      </c>
      <c r="O194" s="192" t="s">
        <v>74</v>
      </c>
      <c r="P194" s="192"/>
      <c r="Q194" s="187">
        <v>0.79113842032532133</v>
      </c>
      <c r="R194" s="187">
        <v>5.4887289935155584E-2</v>
      </c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66"/>
      <c r="DY194" s="166"/>
      <c r="DZ194" s="166"/>
      <c r="EA194" s="166"/>
      <c r="EB194" s="166"/>
      <c r="EC194" s="166"/>
      <c r="ED194" s="166"/>
      <c r="EE194" s="166"/>
      <c r="EF194" s="166"/>
      <c r="EG194" s="166"/>
      <c r="EH194" s="166"/>
      <c r="EI194" s="166"/>
      <c r="EJ194" s="166"/>
      <c r="EK194" s="166"/>
      <c r="EL194" s="166"/>
      <c r="EM194" s="166"/>
      <c r="EN194" s="166"/>
      <c r="EO194" s="166"/>
      <c r="EP194" s="166"/>
      <c r="EQ194" s="166"/>
      <c r="ER194" s="166"/>
      <c r="ES194" s="166"/>
      <c r="ET194" s="166"/>
      <c r="EU194" s="166"/>
      <c r="EV194" s="166"/>
      <c r="EW194" s="166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  <c r="FH194" s="166"/>
      <c r="FI194" s="166"/>
      <c r="FJ194" s="166"/>
      <c r="FK194" s="166"/>
      <c r="FL194" s="166"/>
      <c r="FM194" s="166"/>
      <c r="FN194" s="166"/>
      <c r="FO194" s="166"/>
      <c r="FP194" s="166"/>
      <c r="FQ194" s="166"/>
      <c r="FR194" s="166"/>
      <c r="FS194" s="166"/>
      <c r="FT194" s="166"/>
      <c r="FU194" s="166"/>
      <c r="FV194" s="166"/>
      <c r="FW194" s="166"/>
      <c r="FX194" s="166"/>
      <c r="FY194" s="166"/>
      <c r="FZ194" s="166"/>
      <c r="GA194" s="166"/>
    </row>
    <row r="195" spans="1:183" ht="15" customHeight="1">
      <c r="A195" s="184"/>
      <c r="B195" s="184"/>
      <c r="C195" s="185"/>
      <c r="D195" s="186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  <c r="DS195" s="166"/>
      <c r="DT195" s="166"/>
      <c r="DU195" s="166"/>
      <c r="DV195" s="166"/>
      <c r="DW195" s="166"/>
      <c r="DX195" s="166"/>
      <c r="DY195" s="166"/>
      <c r="DZ195" s="166"/>
      <c r="EA195" s="166"/>
      <c r="EB195" s="166"/>
      <c r="EC195" s="166"/>
      <c r="ED195" s="166"/>
      <c r="EE195" s="166"/>
      <c r="EF195" s="166"/>
      <c r="EG195" s="166"/>
      <c r="EH195" s="166"/>
      <c r="EI195" s="166"/>
      <c r="EJ195" s="166"/>
      <c r="EK195" s="166"/>
      <c r="EL195" s="166"/>
      <c r="EM195" s="166"/>
      <c r="EN195" s="166"/>
      <c r="EO195" s="166"/>
      <c r="EP195" s="166"/>
      <c r="EQ195" s="166"/>
      <c r="ER195" s="166"/>
      <c r="ES195" s="166"/>
      <c r="ET195" s="166"/>
      <c r="EU195" s="166"/>
      <c r="EV195" s="166"/>
      <c r="EW195" s="166"/>
      <c r="EX195" s="166"/>
      <c r="EY195" s="166"/>
      <c r="EZ195" s="166"/>
      <c r="FA195" s="166"/>
      <c r="FB195" s="166"/>
      <c r="FC195" s="166"/>
      <c r="FD195" s="166"/>
      <c r="FE195" s="166"/>
      <c r="FF195" s="166"/>
      <c r="FG195" s="166"/>
      <c r="FH195" s="166"/>
      <c r="FI195" s="166"/>
      <c r="FJ195" s="166"/>
      <c r="FK195" s="166"/>
      <c r="FL195" s="166"/>
      <c r="FM195" s="166"/>
      <c r="FN195" s="166"/>
      <c r="FO195" s="166"/>
      <c r="FP195" s="166"/>
      <c r="FQ195" s="166"/>
      <c r="FR195" s="166"/>
      <c r="FS195" s="166"/>
      <c r="FT195" s="166"/>
      <c r="FU195" s="166"/>
      <c r="FV195" s="166"/>
      <c r="FW195" s="166"/>
      <c r="FX195" s="166"/>
      <c r="FY195" s="166"/>
      <c r="FZ195" s="166"/>
      <c r="GA195" s="166"/>
    </row>
    <row r="196" spans="1:183" ht="15" customHeight="1">
      <c r="A196" s="181" t="s">
        <v>26</v>
      </c>
      <c r="B196" s="181"/>
      <c r="C196" s="181"/>
      <c r="D196" s="182">
        <v>91</v>
      </c>
      <c r="E196" s="183">
        <v>102.36593000000001</v>
      </c>
      <c r="F196" s="183">
        <v>102.60687</v>
      </c>
      <c r="G196" s="183">
        <v>103.09681140121181</v>
      </c>
      <c r="H196" s="183">
        <v>101.62661250000001</v>
      </c>
      <c r="I196" s="183">
        <v>102.52859833333333</v>
      </c>
      <c r="J196" s="183"/>
      <c r="K196" s="183">
        <v>0.71399000000000001</v>
      </c>
      <c r="L196" s="183">
        <v>0.22947999999999999</v>
      </c>
      <c r="M196" s="183"/>
      <c r="N196" s="206">
        <v>0.47749000000000003</v>
      </c>
      <c r="O196" s="206">
        <v>0.38497999999999999</v>
      </c>
      <c r="P196" s="206"/>
      <c r="Q196" s="183">
        <v>0.88754885275088569</v>
      </c>
      <c r="R196" s="183">
        <v>0.46853999699363752</v>
      </c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DI196" s="166"/>
      <c r="DJ196" s="166"/>
      <c r="DK196" s="166"/>
      <c r="DL196" s="166"/>
      <c r="DM196" s="166"/>
      <c r="DN196" s="166"/>
      <c r="DO196" s="166"/>
      <c r="DP196" s="166"/>
      <c r="DQ196" s="166"/>
      <c r="DR196" s="166"/>
      <c r="DS196" s="166"/>
      <c r="DT196" s="166"/>
      <c r="DU196" s="166"/>
      <c r="DV196" s="166"/>
      <c r="DW196" s="166"/>
      <c r="DX196" s="166"/>
      <c r="DY196" s="166"/>
      <c r="DZ196" s="166"/>
      <c r="EA196" s="166"/>
      <c r="EB196" s="166"/>
      <c r="EC196" s="166"/>
      <c r="ED196" s="166"/>
      <c r="EE196" s="166"/>
      <c r="EF196" s="166"/>
      <c r="EG196" s="166"/>
      <c r="EH196" s="166"/>
      <c r="EI196" s="166"/>
      <c r="EJ196" s="166"/>
      <c r="EK196" s="166"/>
      <c r="EL196" s="166"/>
      <c r="EM196" s="166"/>
      <c r="EN196" s="166"/>
      <c r="EO196" s="166"/>
      <c r="EP196" s="166"/>
      <c r="EQ196" s="166"/>
      <c r="ER196" s="166"/>
      <c r="ES196" s="166"/>
      <c r="ET196" s="166"/>
      <c r="EU196" s="166"/>
      <c r="EV196" s="166"/>
      <c r="EW196" s="166"/>
      <c r="EX196" s="166"/>
      <c r="EY196" s="166"/>
      <c r="EZ196" s="166"/>
      <c r="FA196" s="166"/>
      <c r="FB196" s="166"/>
      <c r="FC196" s="166"/>
      <c r="FD196" s="166"/>
      <c r="FE196" s="166"/>
      <c r="FF196" s="166"/>
      <c r="FG196" s="166"/>
      <c r="FH196" s="166"/>
      <c r="FI196" s="166"/>
      <c r="FJ196" s="166"/>
      <c r="FK196" s="166"/>
      <c r="FL196" s="166"/>
      <c r="FM196" s="166"/>
      <c r="FN196" s="166"/>
      <c r="FO196" s="166"/>
      <c r="FP196" s="166"/>
      <c r="FQ196" s="166"/>
      <c r="FR196" s="166"/>
      <c r="FS196" s="166"/>
      <c r="FT196" s="166"/>
      <c r="FU196" s="166"/>
      <c r="FV196" s="166"/>
      <c r="FW196" s="166"/>
      <c r="FX196" s="166"/>
      <c r="FY196" s="166"/>
      <c r="FZ196" s="166"/>
      <c r="GA196" s="166"/>
    </row>
    <row r="197" spans="1:183" ht="15" customHeight="1">
      <c r="A197" s="184"/>
      <c r="B197" s="184"/>
      <c r="C197" s="185"/>
      <c r="D197" s="186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/>
      <c r="ET197" s="166"/>
      <c r="EU197" s="166"/>
      <c r="EV197" s="166"/>
      <c r="EW197" s="166"/>
      <c r="EX197" s="166"/>
      <c r="EY197" s="166"/>
      <c r="EZ197" s="166"/>
      <c r="FA197" s="166"/>
      <c r="FB197" s="166"/>
      <c r="FC197" s="166"/>
      <c r="FD197" s="166"/>
      <c r="FE197" s="166"/>
      <c r="FF197" s="166"/>
      <c r="FG197" s="166"/>
      <c r="FH197" s="166"/>
      <c r="FI197" s="166"/>
      <c r="FJ197" s="166"/>
      <c r="FK197" s="166"/>
      <c r="FL197" s="166"/>
      <c r="FM197" s="166"/>
      <c r="FN197" s="166"/>
      <c r="FO197" s="166"/>
      <c r="FP197" s="166"/>
      <c r="FQ197" s="166"/>
      <c r="FR197" s="166"/>
      <c r="FS197" s="166"/>
      <c r="FT197" s="166"/>
      <c r="FU197" s="166"/>
      <c r="FV197" s="166"/>
      <c r="FW197" s="166"/>
      <c r="FX197" s="166"/>
      <c r="FY197" s="166"/>
      <c r="FZ197" s="166"/>
      <c r="GA197" s="166"/>
    </row>
    <row r="198" spans="1:183" ht="15" customHeight="1">
      <c r="A198" s="184" t="s">
        <v>220</v>
      </c>
      <c r="B198" s="184"/>
      <c r="C198" s="185"/>
      <c r="D198" s="186">
        <v>63</v>
      </c>
      <c r="E198" s="187">
        <v>100.39725</v>
      </c>
      <c r="F198" s="187">
        <v>100.74527999999999</v>
      </c>
      <c r="G198" s="187">
        <v>100.82480071133631</v>
      </c>
      <c r="H198" s="187">
        <v>100.52606833333333</v>
      </c>
      <c r="I198" s="187">
        <v>100.63221916666669</v>
      </c>
      <c r="J198" s="187"/>
      <c r="K198" s="187">
        <v>0.42586000000000002</v>
      </c>
      <c r="L198" s="187">
        <v>9.2780000000000001E-2</v>
      </c>
      <c r="M198" s="187"/>
      <c r="N198" s="187">
        <v>7.893E-2</v>
      </c>
      <c r="O198" s="188">
        <v>4.2970000000000001E-2</v>
      </c>
      <c r="P198" s="188"/>
      <c r="Q198" s="187">
        <v>0.10559532974210306</v>
      </c>
      <c r="R198" s="188">
        <v>3.817416259476708E-2</v>
      </c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DI198" s="166"/>
      <c r="DJ198" s="166"/>
      <c r="DK198" s="166"/>
      <c r="DL198" s="166"/>
      <c r="DM198" s="166"/>
      <c r="DN198" s="166"/>
      <c r="DO198" s="166"/>
      <c r="DP198" s="166"/>
      <c r="DQ198" s="166"/>
      <c r="DR198" s="166"/>
      <c r="DS198" s="166"/>
      <c r="DT198" s="166"/>
      <c r="DU198" s="166"/>
      <c r="DV198" s="166"/>
      <c r="DW198" s="166"/>
      <c r="DX198" s="166"/>
      <c r="DY198" s="166"/>
      <c r="DZ198" s="166"/>
      <c r="EA198" s="166"/>
      <c r="EB198" s="166"/>
      <c r="EC198" s="166"/>
      <c r="ED198" s="166"/>
      <c r="EE198" s="166"/>
      <c r="EF198" s="166"/>
      <c r="EG198" s="166"/>
      <c r="EH198" s="166"/>
      <c r="EI198" s="166"/>
      <c r="EJ198" s="166"/>
      <c r="EK198" s="166"/>
      <c r="EL198" s="166"/>
      <c r="EM198" s="166"/>
      <c r="EN198" s="166"/>
      <c r="EO198" s="166"/>
      <c r="EP198" s="166"/>
      <c r="EQ198" s="166"/>
      <c r="ER198" s="166"/>
      <c r="ES198" s="166"/>
      <c r="ET198" s="166"/>
      <c r="EU198" s="166"/>
      <c r="EV198" s="166"/>
      <c r="EW198" s="166"/>
      <c r="EX198" s="166"/>
      <c r="EY198" s="166"/>
      <c r="EZ198" s="166"/>
      <c r="FA198" s="166"/>
      <c r="FB198" s="166"/>
      <c r="FC198" s="166"/>
      <c r="FD198" s="166"/>
      <c r="FE198" s="166"/>
      <c r="FF198" s="166"/>
      <c r="FG198" s="166"/>
      <c r="FH198" s="166"/>
      <c r="FI198" s="166"/>
      <c r="FJ198" s="166"/>
      <c r="FK198" s="166"/>
      <c r="FL198" s="166"/>
      <c r="FM198" s="166"/>
      <c r="FN198" s="166"/>
      <c r="FO198" s="166"/>
      <c r="FP198" s="166"/>
      <c r="FQ198" s="166"/>
      <c r="FR198" s="166"/>
      <c r="FS198" s="166"/>
      <c r="FT198" s="166"/>
      <c r="FU198" s="166"/>
      <c r="FV198" s="166"/>
      <c r="FW198" s="166"/>
      <c r="FX198" s="166"/>
      <c r="FY198" s="166"/>
      <c r="FZ198" s="166"/>
      <c r="GA198" s="166"/>
    </row>
    <row r="199" spans="1:183" ht="15" customHeight="1">
      <c r="A199" s="184"/>
      <c r="B199" s="184"/>
      <c r="C199" s="185"/>
      <c r="D199" s="186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</row>
    <row r="200" spans="1:183" ht="15" customHeight="1">
      <c r="A200" s="184"/>
      <c r="B200" s="184" t="s">
        <v>221</v>
      </c>
      <c r="C200" s="185"/>
      <c r="D200" s="186">
        <v>54</v>
      </c>
      <c r="E200" s="187">
        <v>99.848889999999997</v>
      </c>
      <c r="F200" s="187">
        <v>99.984309999999994</v>
      </c>
      <c r="G200" s="187">
        <v>99.984306680288313</v>
      </c>
      <c r="H200" s="187">
        <v>99.829018333333337</v>
      </c>
      <c r="I200" s="187">
        <v>99.978557500000022</v>
      </c>
      <c r="J200" s="187"/>
      <c r="K200" s="187">
        <v>0.13561999999999999</v>
      </c>
      <c r="L200" s="188">
        <v>2.53E-2</v>
      </c>
      <c r="M200" s="187"/>
      <c r="N200" s="192" t="s">
        <v>74</v>
      </c>
      <c r="O200" s="192" t="s">
        <v>74</v>
      </c>
      <c r="P200" s="192"/>
      <c r="Q200" s="187">
        <v>0.14979528914866869</v>
      </c>
      <c r="R200" s="188">
        <v>4.6095048634584412E-2</v>
      </c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66"/>
      <c r="DR200" s="166"/>
      <c r="DS200" s="166"/>
      <c r="DT200" s="166"/>
      <c r="DU200" s="166"/>
      <c r="DV200" s="166"/>
      <c r="DW200" s="166"/>
      <c r="DX200" s="166"/>
      <c r="DY200" s="166"/>
      <c r="DZ200" s="166"/>
      <c r="EA200" s="166"/>
      <c r="EB200" s="166"/>
      <c r="EC200" s="166"/>
      <c r="ED200" s="166"/>
      <c r="EE200" s="166"/>
      <c r="EF200" s="166"/>
      <c r="EG200" s="166"/>
      <c r="EH200" s="166"/>
      <c r="EI200" s="166"/>
      <c r="EJ200" s="166"/>
      <c r="EK200" s="166"/>
      <c r="EL200" s="166"/>
      <c r="EM200" s="166"/>
      <c r="EN200" s="166"/>
      <c r="EO200" s="166"/>
      <c r="EP200" s="166"/>
      <c r="EQ200" s="166"/>
      <c r="ER200" s="166"/>
      <c r="ES200" s="166"/>
      <c r="ET200" s="166"/>
      <c r="EU200" s="166"/>
      <c r="EV200" s="166"/>
      <c r="EW200" s="166"/>
      <c r="EX200" s="166"/>
      <c r="EY200" s="166"/>
      <c r="EZ200" s="166"/>
      <c r="FA200" s="166"/>
      <c r="FB200" s="166"/>
      <c r="FC200" s="166"/>
      <c r="FD200" s="166"/>
      <c r="FE200" s="166"/>
      <c r="FF200" s="166"/>
      <c r="FG200" s="166"/>
      <c r="FH200" s="166"/>
      <c r="FI200" s="166"/>
      <c r="FJ200" s="166"/>
      <c r="FK200" s="166"/>
      <c r="FL200" s="166"/>
      <c r="FM200" s="166"/>
      <c r="FN200" s="166"/>
      <c r="FO200" s="166"/>
      <c r="FP200" s="166"/>
      <c r="FQ200" s="166"/>
      <c r="FR200" s="166"/>
      <c r="FS200" s="166"/>
      <c r="FT200" s="166"/>
      <c r="FU200" s="166"/>
      <c r="FV200" s="166"/>
      <c r="FW200" s="166"/>
      <c r="FX200" s="166"/>
      <c r="FY200" s="166"/>
      <c r="FZ200" s="166"/>
      <c r="GA200" s="166"/>
    </row>
    <row r="201" spans="1:183" ht="15" customHeight="1">
      <c r="A201" s="184"/>
      <c r="B201" s="184"/>
      <c r="C201" s="185" t="s">
        <v>222</v>
      </c>
      <c r="D201" s="186">
        <v>54</v>
      </c>
      <c r="E201" s="187">
        <v>99.848889999999997</v>
      </c>
      <c r="F201" s="187">
        <v>99.984309999999994</v>
      </c>
      <c r="G201" s="187">
        <v>99.984306680288313</v>
      </c>
      <c r="H201" s="187">
        <v>99.829018333333337</v>
      </c>
      <c r="I201" s="187">
        <v>99.978557500000022</v>
      </c>
      <c r="J201" s="187"/>
      <c r="K201" s="187">
        <v>0.13561999999999999</v>
      </c>
      <c r="L201" s="188">
        <v>2.53E-2</v>
      </c>
      <c r="M201" s="187"/>
      <c r="N201" s="192" t="s">
        <v>74</v>
      </c>
      <c r="O201" s="192" t="s">
        <v>74</v>
      </c>
      <c r="P201" s="192"/>
      <c r="Q201" s="187">
        <v>0.14979528914866869</v>
      </c>
      <c r="R201" s="188">
        <v>4.6095048634584412E-2</v>
      </c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</row>
    <row r="202" spans="1:183" ht="15" customHeight="1">
      <c r="A202" s="184"/>
      <c r="B202" s="184"/>
      <c r="C202" s="185"/>
      <c r="D202" s="186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8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  <c r="DU202" s="166"/>
      <c r="DV202" s="166"/>
      <c r="DW202" s="166"/>
      <c r="DX202" s="166"/>
      <c r="DY202" s="166"/>
      <c r="DZ202" s="166"/>
      <c r="EA202" s="166"/>
      <c r="EB202" s="166"/>
      <c r="EC202" s="166"/>
      <c r="ED202" s="166"/>
      <c r="EE202" s="166"/>
      <c r="EF202" s="166"/>
      <c r="EG202" s="166"/>
      <c r="EH202" s="166"/>
      <c r="EI202" s="166"/>
      <c r="EJ202" s="166"/>
      <c r="EK202" s="166"/>
      <c r="EL202" s="166"/>
      <c r="EM202" s="166"/>
      <c r="EN202" s="166"/>
      <c r="EO202" s="166"/>
      <c r="EP202" s="166"/>
      <c r="EQ202" s="166"/>
      <c r="ER202" s="166"/>
      <c r="ES202" s="166"/>
      <c r="ET202" s="166"/>
      <c r="EU202" s="166"/>
      <c r="EV202" s="166"/>
      <c r="EW202" s="166"/>
      <c r="EX202" s="166"/>
      <c r="EY202" s="166"/>
      <c r="EZ202" s="166"/>
      <c r="FA202" s="166"/>
      <c r="FB202" s="166"/>
      <c r="FC202" s="166"/>
      <c r="FD202" s="166"/>
      <c r="FE202" s="166"/>
      <c r="FF202" s="166"/>
      <c r="FG202" s="166"/>
      <c r="FH202" s="166"/>
      <c r="FI202" s="166"/>
      <c r="FJ202" s="166"/>
      <c r="FK202" s="166"/>
      <c r="FL202" s="166"/>
      <c r="FM202" s="166"/>
      <c r="FN202" s="166"/>
      <c r="FO202" s="166"/>
      <c r="FP202" s="166"/>
      <c r="FQ202" s="166"/>
      <c r="FR202" s="166"/>
      <c r="FS202" s="166"/>
      <c r="FT202" s="166"/>
      <c r="FU202" s="166"/>
      <c r="FV202" s="166"/>
      <c r="FW202" s="166"/>
      <c r="FX202" s="166"/>
      <c r="FY202" s="166"/>
      <c r="FZ202" s="166"/>
      <c r="GA202" s="166"/>
    </row>
    <row r="203" spans="1:183" ht="15" customHeight="1">
      <c r="A203" s="184"/>
      <c r="B203" s="184" t="s">
        <v>223</v>
      </c>
      <c r="C203" s="185"/>
      <c r="D203" s="186">
        <v>4</v>
      </c>
      <c r="E203" s="187">
        <v>104.27073</v>
      </c>
      <c r="F203" s="187">
        <v>104.06113999999999</v>
      </c>
      <c r="G203" s="187">
        <v>104.88853058891084</v>
      </c>
      <c r="H203" s="187">
        <v>105.283495</v>
      </c>
      <c r="I203" s="187">
        <v>104.29110833333336</v>
      </c>
      <c r="J203" s="187"/>
      <c r="K203" s="187">
        <v>0.59250000000000003</v>
      </c>
      <c r="L203" s="188">
        <v>8.43E-3</v>
      </c>
      <c r="M203" s="188"/>
      <c r="N203" s="187">
        <v>0.79510000000000003</v>
      </c>
      <c r="O203" s="188">
        <v>2.8649999999999998E-2</v>
      </c>
      <c r="P203" s="188"/>
      <c r="Q203" s="187">
        <v>-0.94258522351167162</v>
      </c>
      <c r="R203" s="188">
        <v>-2.2659299174962424E-2</v>
      </c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6"/>
      <c r="FT203" s="166"/>
      <c r="FU203" s="166"/>
      <c r="FV203" s="166"/>
      <c r="FW203" s="166"/>
      <c r="FX203" s="166"/>
      <c r="FY203" s="166"/>
      <c r="FZ203" s="166"/>
      <c r="GA203" s="166"/>
    </row>
    <row r="204" spans="1:183" ht="15" customHeight="1">
      <c r="A204" s="184"/>
      <c r="B204" s="184"/>
      <c r="C204" s="185" t="s">
        <v>223</v>
      </c>
      <c r="D204" s="186">
        <v>4</v>
      </c>
      <c r="E204" s="187">
        <v>104.27073</v>
      </c>
      <c r="F204" s="187">
        <v>104.06113999999999</v>
      </c>
      <c r="G204" s="187">
        <v>104.88853058891084</v>
      </c>
      <c r="H204" s="187">
        <v>105.283495</v>
      </c>
      <c r="I204" s="187">
        <v>104.29110833333336</v>
      </c>
      <c r="J204" s="187"/>
      <c r="K204" s="187">
        <v>0.59250000000000003</v>
      </c>
      <c r="L204" s="188">
        <v>8.43E-3</v>
      </c>
      <c r="M204" s="188"/>
      <c r="N204" s="187">
        <v>0.79510000000000003</v>
      </c>
      <c r="O204" s="188">
        <v>2.8649999999999998E-2</v>
      </c>
      <c r="P204" s="188"/>
      <c r="Q204" s="187">
        <v>-0.94258522351167162</v>
      </c>
      <c r="R204" s="188">
        <v>-2.2659299174962424E-2</v>
      </c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  <c r="DS204" s="166"/>
      <c r="DT204" s="166"/>
      <c r="DU204" s="166"/>
      <c r="DV204" s="166"/>
      <c r="DW204" s="166"/>
      <c r="DX204" s="166"/>
      <c r="DY204" s="166"/>
      <c r="DZ204" s="166"/>
      <c r="EA204" s="166"/>
      <c r="EB204" s="166"/>
      <c r="EC204" s="166"/>
      <c r="ED204" s="166"/>
      <c r="EE204" s="166"/>
      <c r="EF204" s="166"/>
      <c r="EG204" s="166"/>
      <c r="EH204" s="166"/>
      <c r="EI204" s="166"/>
      <c r="EJ204" s="166"/>
      <c r="EK204" s="166"/>
      <c r="EL204" s="166"/>
      <c r="EM204" s="166"/>
      <c r="EN204" s="166"/>
      <c r="EO204" s="166"/>
      <c r="EP204" s="166"/>
      <c r="EQ204" s="166"/>
      <c r="ER204" s="166"/>
      <c r="ES204" s="166"/>
      <c r="ET204" s="166"/>
      <c r="EU204" s="166"/>
      <c r="EV204" s="166"/>
      <c r="EW204" s="166"/>
      <c r="EX204" s="166"/>
      <c r="EY204" s="166"/>
      <c r="EZ204" s="166"/>
      <c r="FA204" s="166"/>
      <c r="FB204" s="166"/>
      <c r="FC204" s="166"/>
      <c r="FD204" s="166"/>
      <c r="FE204" s="166"/>
      <c r="FF204" s="166"/>
      <c r="FG204" s="166"/>
      <c r="FH204" s="166"/>
      <c r="FI204" s="166"/>
      <c r="FJ204" s="166"/>
      <c r="FK204" s="166"/>
      <c r="FL204" s="166"/>
      <c r="FM204" s="166"/>
      <c r="FN204" s="166"/>
      <c r="FO204" s="166"/>
      <c r="FP204" s="166"/>
      <c r="FQ204" s="166"/>
      <c r="FR204" s="166"/>
      <c r="FS204" s="166"/>
      <c r="FT204" s="166"/>
      <c r="FU204" s="166"/>
      <c r="FV204" s="166"/>
      <c r="FW204" s="166"/>
      <c r="FX204" s="166"/>
      <c r="FY204" s="166"/>
      <c r="FZ204" s="166"/>
      <c r="GA204" s="166"/>
    </row>
    <row r="205" spans="1:183" ht="15" customHeight="1">
      <c r="A205" s="184"/>
      <c r="B205" s="184"/>
      <c r="C205" s="185"/>
      <c r="D205" s="186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DI205" s="166"/>
      <c r="DJ205" s="166"/>
      <c r="DK205" s="166"/>
      <c r="DL205" s="166"/>
      <c r="DM205" s="166"/>
      <c r="DN205" s="166"/>
      <c r="DO205" s="166"/>
      <c r="DP205" s="166"/>
      <c r="DQ205" s="166"/>
      <c r="DR205" s="166"/>
      <c r="DS205" s="166"/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/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6"/>
      <c r="ER205" s="166"/>
      <c r="ES205" s="166"/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6"/>
      <c r="FF205" s="166"/>
      <c r="FG205" s="166"/>
      <c r="FH205" s="166"/>
      <c r="FI205" s="166"/>
      <c r="FJ205" s="166"/>
      <c r="FK205" s="166"/>
      <c r="FL205" s="166"/>
      <c r="FM205" s="166"/>
      <c r="FN205" s="166"/>
      <c r="FO205" s="166"/>
      <c r="FP205" s="166"/>
      <c r="FQ205" s="166"/>
      <c r="FR205" s="166"/>
      <c r="FS205" s="166"/>
      <c r="FT205" s="166"/>
      <c r="FU205" s="166"/>
      <c r="FV205" s="166"/>
      <c r="FW205" s="166"/>
      <c r="FX205" s="166"/>
      <c r="FY205" s="166"/>
      <c r="FZ205" s="166"/>
      <c r="GA205" s="166"/>
    </row>
    <row r="206" spans="1:183" ht="12.75">
      <c r="A206" s="184"/>
      <c r="B206" s="184" t="s">
        <v>224</v>
      </c>
      <c r="C206" s="185"/>
      <c r="D206" s="186">
        <v>5</v>
      </c>
      <c r="E206" s="187">
        <v>103.22072</v>
      </c>
      <c r="F206" s="187">
        <v>106.31113999999999</v>
      </c>
      <c r="G206" s="187">
        <v>106.6511523445952</v>
      </c>
      <c r="H206" s="187">
        <v>104.24822999999999</v>
      </c>
      <c r="I206" s="187">
        <v>104.76465416666666</v>
      </c>
      <c r="J206" s="187"/>
      <c r="K206" s="187">
        <v>3.3233999999999999</v>
      </c>
      <c r="L206" s="187">
        <v>5.9040000000000002E-2</v>
      </c>
      <c r="M206" s="188"/>
      <c r="N206" s="192">
        <v>0.31983</v>
      </c>
      <c r="O206" s="205">
        <v>1.4319999999999999E-2</v>
      </c>
      <c r="P206" s="192"/>
      <c r="Q206" s="187">
        <v>0.49537931403407232</v>
      </c>
      <c r="R206" s="188">
        <v>1.4739478681462652E-2</v>
      </c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DI206" s="166"/>
      <c r="DJ206" s="166"/>
      <c r="DK206" s="166"/>
      <c r="DL206" s="166"/>
      <c r="DM206" s="166"/>
      <c r="DN206" s="166"/>
      <c r="DO206" s="166"/>
      <c r="DP206" s="166"/>
      <c r="DQ206" s="166"/>
      <c r="DR206" s="166"/>
      <c r="DS206" s="166"/>
      <c r="DT206" s="166"/>
      <c r="DU206" s="166"/>
      <c r="DV206" s="166"/>
      <c r="DW206" s="166"/>
      <c r="DX206" s="166"/>
      <c r="DY206" s="166"/>
      <c r="DZ206" s="166"/>
      <c r="EA206" s="166"/>
      <c r="EB206" s="166"/>
      <c r="EC206" s="166"/>
      <c r="ED206" s="166"/>
      <c r="EE206" s="166"/>
      <c r="EF206" s="166"/>
      <c r="EG206" s="166"/>
      <c r="EH206" s="166"/>
      <c r="EI206" s="166"/>
      <c r="EJ206" s="166"/>
      <c r="EK206" s="166"/>
      <c r="EL206" s="166"/>
      <c r="EM206" s="166"/>
      <c r="EN206" s="166"/>
      <c r="EO206" s="166"/>
      <c r="EP206" s="166"/>
      <c r="EQ206" s="166"/>
      <c r="ER206" s="166"/>
      <c r="ES206" s="166"/>
      <c r="ET206" s="166"/>
      <c r="EU206" s="166"/>
      <c r="EV206" s="166"/>
      <c r="EW206" s="166"/>
      <c r="EX206" s="166"/>
      <c r="EY206" s="166"/>
      <c r="EZ206" s="166"/>
      <c r="FA206" s="166"/>
      <c r="FB206" s="166"/>
      <c r="FC206" s="166"/>
      <c r="FD206" s="166"/>
      <c r="FE206" s="166"/>
      <c r="FF206" s="166"/>
      <c r="FG206" s="166"/>
      <c r="FH206" s="166"/>
      <c r="FI206" s="166"/>
      <c r="FJ206" s="166"/>
      <c r="FK206" s="166"/>
      <c r="FL206" s="166"/>
      <c r="FM206" s="166"/>
      <c r="FN206" s="166"/>
      <c r="FO206" s="166"/>
      <c r="FP206" s="166"/>
      <c r="FQ206" s="166"/>
      <c r="FR206" s="166"/>
      <c r="FS206" s="166"/>
      <c r="FT206" s="166"/>
      <c r="FU206" s="166"/>
      <c r="FV206" s="166"/>
      <c r="FW206" s="166"/>
      <c r="FX206" s="166"/>
      <c r="FY206" s="166"/>
      <c r="FZ206" s="166"/>
      <c r="GA206" s="166"/>
    </row>
    <row r="207" spans="1:183" ht="12.75">
      <c r="A207" s="184"/>
      <c r="B207" s="184"/>
      <c r="C207" s="185" t="s">
        <v>224</v>
      </c>
      <c r="D207" s="186">
        <v>5</v>
      </c>
      <c r="E207" s="187">
        <v>103.22072</v>
      </c>
      <c r="F207" s="187">
        <v>106.31113999999999</v>
      </c>
      <c r="G207" s="187">
        <v>106.6511523445952</v>
      </c>
      <c r="H207" s="187">
        <v>104.24822999999999</v>
      </c>
      <c r="I207" s="187">
        <v>104.76465416666666</v>
      </c>
      <c r="J207" s="187"/>
      <c r="K207" s="187">
        <v>3.3233999999999999</v>
      </c>
      <c r="L207" s="187">
        <v>5.9040000000000002E-2</v>
      </c>
      <c r="M207" s="188"/>
      <c r="N207" s="192">
        <v>0.31983</v>
      </c>
      <c r="O207" s="205">
        <v>1.4319999999999999E-2</v>
      </c>
      <c r="P207" s="192"/>
      <c r="Q207" s="187">
        <v>0.49537931403407232</v>
      </c>
      <c r="R207" s="188">
        <v>1.4739478681462652E-2</v>
      </c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6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6"/>
      <c r="FT207" s="166"/>
      <c r="FU207" s="166"/>
      <c r="FV207" s="166"/>
      <c r="FW207" s="166"/>
      <c r="FX207" s="166"/>
      <c r="FY207" s="166"/>
      <c r="FZ207" s="166"/>
      <c r="GA207" s="166"/>
    </row>
    <row r="208" spans="1:183" ht="15" customHeight="1">
      <c r="A208" s="184"/>
      <c r="B208" s="184"/>
      <c r="C208" s="185"/>
      <c r="D208" s="186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6"/>
      <c r="DL208" s="166"/>
      <c r="DM208" s="166"/>
      <c r="DN208" s="166"/>
      <c r="DO208" s="166"/>
      <c r="DP208" s="166"/>
      <c r="DQ208" s="166"/>
      <c r="DR208" s="166"/>
      <c r="DS208" s="166"/>
      <c r="DT208" s="166"/>
      <c r="DU208" s="166"/>
      <c r="DV208" s="166"/>
      <c r="DW208" s="166"/>
      <c r="DX208" s="166"/>
      <c r="DY208" s="166"/>
      <c r="DZ208" s="166"/>
      <c r="EA208" s="166"/>
      <c r="EB208" s="166"/>
      <c r="EC208" s="166"/>
      <c r="ED208" s="166"/>
      <c r="EE208" s="166"/>
      <c r="EF208" s="166"/>
      <c r="EG208" s="166"/>
      <c r="EH208" s="166"/>
      <c r="EI208" s="166"/>
      <c r="EJ208" s="166"/>
      <c r="EK208" s="166"/>
      <c r="EL208" s="166"/>
      <c r="EM208" s="166"/>
      <c r="EN208" s="166"/>
      <c r="EO208" s="166"/>
      <c r="EP208" s="166"/>
      <c r="EQ208" s="166"/>
      <c r="ER208" s="166"/>
      <c r="ES208" s="166"/>
      <c r="ET208" s="166"/>
      <c r="EU208" s="166"/>
      <c r="EV208" s="166"/>
      <c r="EW208" s="166"/>
      <c r="EX208" s="166"/>
      <c r="EY208" s="166"/>
      <c r="EZ208" s="166"/>
      <c r="FA208" s="166"/>
      <c r="FB208" s="166"/>
      <c r="FC208" s="166"/>
      <c r="FD208" s="166"/>
      <c r="FE208" s="166"/>
      <c r="FF208" s="166"/>
      <c r="FG208" s="166"/>
      <c r="FH208" s="166"/>
      <c r="FI208" s="166"/>
      <c r="FJ208" s="166"/>
      <c r="FK208" s="166"/>
      <c r="FL208" s="166"/>
      <c r="FM208" s="166"/>
      <c r="FN208" s="166"/>
      <c r="FO208" s="166"/>
      <c r="FP208" s="166"/>
      <c r="FQ208" s="166"/>
      <c r="FR208" s="166"/>
      <c r="FS208" s="166"/>
      <c r="FT208" s="166"/>
      <c r="FU208" s="166"/>
      <c r="FV208" s="166"/>
      <c r="FW208" s="166"/>
      <c r="FX208" s="166"/>
      <c r="FY208" s="166"/>
      <c r="FZ208" s="166"/>
      <c r="GA208" s="166"/>
    </row>
    <row r="209" spans="1:183" ht="12.75">
      <c r="A209" s="184" t="s">
        <v>225</v>
      </c>
      <c r="B209" s="184"/>
      <c r="C209" s="185"/>
      <c r="D209" s="186">
        <v>25</v>
      </c>
      <c r="E209" s="187">
        <v>107.61091</v>
      </c>
      <c r="F209" s="187">
        <v>107.61091</v>
      </c>
      <c r="G209" s="187">
        <v>109.19389570784348</v>
      </c>
      <c r="H209" s="187">
        <v>104.59519</v>
      </c>
      <c r="I209" s="187">
        <v>107.61091000000003</v>
      </c>
      <c r="J209" s="187"/>
      <c r="K209" s="187">
        <v>1.4710300000000001</v>
      </c>
      <c r="L209" s="187">
        <v>0.13671</v>
      </c>
      <c r="M209" s="187"/>
      <c r="N209" s="192">
        <v>1.4710300000000001</v>
      </c>
      <c r="O209" s="192">
        <v>0.34200999999999998</v>
      </c>
      <c r="P209" s="192"/>
      <c r="Q209" s="187">
        <v>2.883230098821965</v>
      </c>
      <c r="R209" s="187">
        <v>0.43036464517308265</v>
      </c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  <c r="DS209" s="166"/>
      <c r="DT209" s="166"/>
      <c r="DU209" s="166"/>
      <c r="DV209" s="166"/>
      <c r="DW209" s="166"/>
      <c r="DX209" s="166"/>
      <c r="DY209" s="166"/>
      <c r="DZ209" s="166"/>
      <c r="EA209" s="166"/>
      <c r="EB209" s="166"/>
      <c r="EC209" s="166"/>
      <c r="ED209" s="166"/>
      <c r="EE209" s="166"/>
      <c r="EF209" s="166"/>
      <c r="EG209" s="166"/>
      <c r="EH209" s="166"/>
      <c r="EI209" s="166"/>
      <c r="EJ209" s="166"/>
      <c r="EK209" s="166"/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6"/>
      <c r="FK209" s="166"/>
      <c r="FL209" s="166"/>
      <c r="FM209" s="166"/>
      <c r="FN209" s="166"/>
      <c r="FO209" s="166"/>
      <c r="FP209" s="166"/>
      <c r="FQ209" s="166"/>
      <c r="FR209" s="166"/>
      <c r="FS209" s="166"/>
      <c r="FT209" s="166"/>
      <c r="FU209" s="166"/>
      <c r="FV209" s="166"/>
      <c r="FW209" s="166"/>
      <c r="FX209" s="166"/>
      <c r="FY209" s="166"/>
      <c r="FZ209" s="166"/>
      <c r="GA209" s="166"/>
    </row>
    <row r="210" spans="1:183" ht="11.25" customHeight="1">
      <c r="A210" s="184"/>
      <c r="B210" s="184"/>
      <c r="C210" s="185"/>
      <c r="D210" s="186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DI210" s="166"/>
      <c r="DJ210" s="166"/>
      <c r="DK210" s="166"/>
      <c r="DL210" s="166"/>
      <c r="DM210" s="166"/>
      <c r="DN210" s="166"/>
      <c r="DO210" s="166"/>
      <c r="DP210" s="166"/>
      <c r="DQ210" s="166"/>
      <c r="DR210" s="166"/>
      <c r="DS210" s="166"/>
      <c r="DT210" s="166"/>
      <c r="DU210" s="166"/>
      <c r="DV210" s="166"/>
      <c r="DW210" s="166"/>
      <c r="DX210" s="166"/>
      <c r="DY210" s="166"/>
      <c r="DZ210" s="166"/>
      <c r="EA210" s="166"/>
      <c r="EB210" s="166"/>
      <c r="EC210" s="166"/>
      <c r="ED210" s="166"/>
      <c r="EE210" s="166"/>
      <c r="EF210" s="166"/>
      <c r="EG210" s="166"/>
      <c r="EH210" s="166"/>
      <c r="EI210" s="166"/>
      <c r="EJ210" s="166"/>
      <c r="EK210" s="166"/>
      <c r="EL210" s="166"/>
      <c r="EM210" s="166"/>
      <c r="EN210" s="166"/>
      <c r="EO210" s="166"/>
      <c r="EP210" s="166"/>
      <c r="EQ210" s="166"/>
      <c r="ER210" s="166"/>
      <c r="ES210" s="166"/>
      <c r="ET210" s="166"/>
      <c r="EU210" s="166"/>
      <c r="EV210" s="166"/>
      <c r="EW210" s="166"/>
      <c r="EX210" s="166"/>
      <c r="EY210" s="166"/>
      <c r="EZ210" s="166"/>
      <c r="FA210" s="166"/>
      <c r="FB210" s="166"/>
      <c r="FC210" s="166"/>
      <c r="FD210" s="166"/>
      <c r="FE210" s="166"/>
      <c r="FF210" s="166"/>
      <c r="FG210" s="166"/>
      <c r="FH210" s="166"/>
      <c r="FI210" s="166"/>
      <c r="FJ210" s="166"/>
      <c r="FK210" s="166"/>
      <c r="FL210" s="166"/>
      <c r="FM210" s="166"/>
      <c r="FN210" s="166"/>
      <c r="FO210" s="166"/>
      <c r="FP210" s="166"/>
      <c r="FQ210" s="166"/>
      <c r="FR210" s="166"/>
      <c r="FS210" s="166"/>
      <c r="FT210" s="166"/>
      <c r="FU210" s="166"/>
      <c r="FV210" s="166"/>
      <c r="FW210" s="166"/>
      <c r="FX210" s="166"/>
      <c r="FY210" s="166"/>
      <c r="FZ210" s="166"/>
      <c r="GA210" s="166"/>
    </row>
    <row r="211" spans="1:183" ht="12.75">
      <c r="A211" s="184"/>
      <c r="B211" s="184" t="s">
        <v>226</v>
      </c>
      <c r="C211" s="185"/>
      <c r="D211" s="186">
        <v>13</v>
      </c>
      <c r="E211" s="187">
        <v>100.72736999999999</v>
      </c>
      <c r="F211" s="187">
        <v>100.72736999999999</v>
      </c>
      <c r="G211" s="187">
        <v>98.519877740796474</v>
      </c>
      <c r="H211" s="187">
        <v>98.277929999999984</v>
      </c>
      <c r="I211" s="187">
        <v>100.72736999999999</v>
      </c>
      <c r="J211" s="187"/>
      <c r="K211" s="187">
        <v>-2.1915499999999999</v>
      </c>
      <c r="L211" s="187">
        <v>-9.9099999999999994E-2</v>
      </c>
      <c r="M211" s="187"/>
      <c r="N211" s="192">
        <v>-2.1915499999999999</v>
      </c>
      <c r="O211" s="192">
        <v>-0.248</v>
      </c>
      <c r="P211" s="192"/>
      <c r="Q211" s="187">
        <v>2.4923601870735501</v>
      </c>
      <c r="R211" s="187">
        <v>0.18176728468353476</v>
      </c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DI211" s="166"/>
      <c r="DJ211" s="166"/>
      <c r="DK211" s="166"/>
      <c r="DL211" s="166"/>
      <c r="DM211" s="166"/>
      <c r="DN211" s="166"/>
      <c r="DO211" s="166"/>
      <c r="DP211" s="166"/>
      <c r="DQ211" s="166"/>
      <c r="DR211" s="166"/>
      <c r="DS211" s="166"/>
      <c r="DT211" s="166"/>
      <c r="DU211" s="166"/>
      <c r="DV211" s="166"/>
      <c r="DW211" s="166"/>
      <c r="DX211" s="166"/>
      <c r="DY211" s="166"/>
      <c r="DZ211" s="166"/>
      <c r="EA211" s="166"/>
      <c r="EB211" s="166"/>
      <c r="EC211" s="166"/>
      <c r="ED211" s="166"/>
      <c r="EE211" s="166"/>
      <c r="EF211" s="166"/>
      <c r="EG211" s="166"/>
      <c r="EH211" s="166"/>
      <c r="EI211" s="166"/>
      <c r="EJ211" s="166"/>
      <c r="EK211" s="166"/>
      <c r="EL211" s="166"/>
      <c r="EM211" s="166"/>
      <c r="EN211" s="166"/>
      <c r="EO211" s="166"/>
      <c r="EP211" s="166"/>
      <c r="EQ211" s="166"/>
      <c r="ER211" s="166"/>
      <c r="ES211" s="166"/>
      <c r="ET211" s="166"/>
      <c r="EU211" s="166"/>
      <c r="EV211" s="166"/>
      <c r="EW211" s="166"/>
      <c r="EX211" s="166"/>
      <c r="EY211" s="166"/>
      <c r="EZ211" s="166"/>
      <c r="FA211" s="166"/>
      <c r="FB211" s="166"/>
      <c r="FC211" s="166"/>
      <c r="FD211" s="166"/>
      <c r="FE211" s="166"/>
      <c r="FF211" s="166"/>
      <c r="FG211" s="166"/>
      <c r="FH211" s="166"/>
      <c r="FI211" s="166"/>
      <c r="FJ211" s="166"/>
      <c r="FK211" s="166"/>
      <c r="FL211" s="166"/>
      <c r="FM211" s="166"/>
      <c r="FN211" s="166"/>
      <c r="FO211" s="166"/>
      <c r="FP211" s="166"/>
      <c r="FQ211" s="166"/>
      <c r="FR211" s="166"/>
      <c r="FS211" s="166"/>
      <c r="FT211" s="166"/>
      <c r="FU211" s="166"/>
      <c r="FV211" s="166"/>
      <c r="FW211" s="166"/>
      <c r="FX211" s="166"/>
      <c r="FY211" s="166"/>
      <c r="FZ211" s="166"/>
      <c r="GA211" s="166"/>
    </row>
    <row r="212" spans="1:183" ht="12.75">
      <c r="A212" s="184"/>
      <c r="B212" s="184"/>
      <c r="C212" s="185" t="s">
        <v>227</v>
      </c>
      <c r="D212" s="186">
        <v>13</v>
      </c>
      <c r="E212" s="187">
        <v>100.72736999999999</v>
      </c>
      <c r="F212" s="187">
        <v>100.72736999999999</v>
      </c>
      <c r="G212" s="187">
        <v>98.519877740796474</v>
      </c>
      <c r="H212" s="187">
        <v>98.277929999999984</v>
      </c>
      <c r="I212" s="187">
        <v>100.72736999999999</v>
      </c>
      <c r="J212" s="187"/>
      <c r="K212" s="187">
        <v>-2.1915499999999999</v>
      </c>
      <c r="L212" s="187">
        <v>-9.9099999999999994E-2</v>
      </c>
      <c r="M212" s="187"/>
      <c r="N212" s="192">
        <v>-2.1915499999999999</v>
      </c>
      <c r="O212" s="192">
        <v>-0.248</v>
      </c>
      <c r="P212" s="192"/>
      <c r="Q212" s="187">
        <v>2.4923601870735501</v>
      </c>
      <c r="R212" s="187">
        <v>0.18176728468353476</v>
      </c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  <c r="CB212" s="166"/>
      <c r="CC212" s="166"/>
      <c r="CD212" s="166"/>
      <c r="CE212" s="166"/>
      <c r="CF212" s="166"/>
      <c r="CG212" s="166"/>
      <c r="CH212" s="166"/>
      <c r="CI212" s="166"/>
      <c r="CJ212" s="166"/>
      <c r="CK212" s="166"/>
      <c r="CL212" s="166"/>
      <c r="CM212" s="166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DI212" s="166"/>
      <c r="DJ212" s="166"/>
      <c r="DK212" s="166"/>
      <c r="DL212" s="166"/>
      <c r="DM212" s="166"/>
      <c r="DN212" s="166"/>
      <c r="DO212" s="166"/>
      <c r="DP212" s="166"/>
      <c r="DQ212" s="166"/>
      <c r="DR212" s="166"/>
      <c r="DS212" s="166"/>
      <c r="DT212" s="166"/>
      <c r="DU212" s="166"/>
      <c r="DV212" s="166"/>
      <c r="DW212" s="166"/>
      <c r="DX212" s="166"/>
      <c r="DY212" s="166"/>
      <c r="DZ212" s="166"/>
      <c r="EA212" s="166"/>
      <c r="EB212" s="166"/>
      <c r="EC212" s="166"/>
      <c r="ED212" s="166"/>
      <c r="EE212" s="166"/>
      <c r="EF212" s="166"/>
      <c r="EG212" s="166"/>
      <c r="EH212" s="166"/>
      <c r="EI212" s="166"/>
      <c r="EJ212" s="166"/>
      <c r="EK212" s="166"/>
      <c r="EL212" s="166"/>
      <c r="EM212" s="166"/>
      <c r="EN212" s="166"/>
      <c r="EO212" s="166"/>
      <c r="EP212" s="166"/>
      <c r="EQ212" s="166"/>
      <c r="ER212" s="166"/>
      <c r="ES212" s="166"/>
      <c r="ET212" s="166"/>
      <c r="EU212" s="166"/>
      <c r="EV212" s="166"/>
      <c r="EW212" s="166"/>
      <c r="EX212" s="166"/>
      <c r="EY212" s="166"/>
      <c r="EZ212" s="166"/>
      <c r="FA212" s="166"/>
      <c r="FB212" s="166"/>
      <c r="FC212" s="166"/>
      <c r="FD212" s="166"/>
      <c r="FE212" s="166"/>
      <c r="FF212" s="166"/>
      <c r="FG212" s="166"/>
      <c r="FH212" s="166"/>
      <c r="FI212" s="166"/>
      <c r="FJ212" s="166"/>
      <c r="FK212" s="166"/>
      <c r="FL212" s="166"/>
      <c r="FM212" s="166"/>
      <c r="FN212" s="166"/>
      <c r="FO212" s="166"/>
      <c r="FP212" s="166"/>
      <c r="FQ212" s="166"/>
      <c r="FR212" s="166"/>
      <c r="FS212" s="166"/>
      <c r="FT212" s="166"/>
      <c r="FU212" s="166"/>
      <c r="FV212" s="166"/>
      <c r="FW212" s="166"/>
      <c r="FX212" s="166"/>
      <c r="FY212" s="166"/>
      <c r="FZ212" s="166"/>
      <c r="GA212" s="166"/>
    </row>
    <row r="213" spans="1:183" ht="15" customHeight="1">
      <c r="A213" s="184"/>
      <c r="B213" s="184"/>
      <c r="C213" s="185"/>
      <c r="D213" s="186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6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6"/>
      <c r="EB213" s="166"/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N213" s="166"/>
      <c r="EO213" s="166"/>
      <c r="EP213" s="166"/>
      <c r="EQ213" s="166"/>
      <c r="ER213" s="166"/>
      <c r="ES213" s="166"/>
      <c r="ET213" s="166"/>
      <c r="EU213" s="166"/>
      <c r="EV213" s="166"/>
      <c r="EW213" s="166"/>
      <c r="EX213" s="166"/>
      <c r="EY213" s="166"/>
      <c r="EZ213" s="166"/>
      <c r="FA213" s="166"/>
      <c r="FB213" s="166"/>
      <c r="FC213" s="166"/>
      <c r="FD213" s="166"/>
      <c r="FE213" s="166"/>
      <c r="FF213" s="166"/>
      <c r="FG213" s="166"/>
      <c r="FH213" s="166"/>
      <c r="FI213" s="166"/>
      <c r="FJ213" s="166"/>
      <c r="FK213" s="166"/>
      <c r="FL213" s="166"/>
      <c r="FM213" s="166"/>
      <c r="FN213" s="166"/>
      <c r="FO213" s="166"/>
      <c r="FP213" s="166"/>
      <c r="FQ213" s="166"/>
      <c r="FR213" s="166"/>
      <c r="FS213" s="166"/>
      <c r="FT213" s="166"/>
      <c r="FU213" s="166"/>
      <c r="FV213" s="166"/>
      <c r="FW213" s="166"/>
      <c r="FX213" s="166"/>
      <c r="FY213" s="166"/>
      <c r="FZ213" s="166"/>
      <c r="GA213" s="166"/>
    </row>
    <row r="214" spans="1:183" ht="12.75">
      <c r="A214" s="184"/>
      <c r="B214" s="184" t="s">
        <v>228</v>
      </c>
      <c r="C214" s="185"/>
      <c r="D214" s="186">
        <v>4</v>
      </c>
      <c r="E214" s="187">
        <v>111.31579000000001</v>
      </c>
      <c r="F214" s="187">
        <v>111.31579000000001</v>
      </c>
      <c r="G214" s="187">
        <v>128.38379416098837</v>
      </c>
      <c r="H214" s="187">
        <v>104.12638999999997</v>
      </c>
      <c r="I214" s="187">
        <v>111.31579000000004</v>
      </c>
      <c r="J214" s="187"/>
      <c r="K214" s="187">
        <v>15.33296</v>
      </c>
      <c r="L214" s="187">
        <v>0.23546</v>
      </c>
      <c r="M214" s="187"/>
      <c r="N214" s="192">
        <v>15.33296</v>
      </c>
      <c r="O214" s="192">
        <v>0.59</v>
      </c>
      <c r="P214" s="192"/>
      <c r="Q214" s="187">
        <v>6.9044936639021781</v>
      </c>
      <c r="R214" s="187">
        <v>0.16415654397662149</v>
      </c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DI214" s="166"/>
      <c r="DJ214" s="166"/>
      <c r="DK214" s="166"/>
      <c r="DL214" s="166"/>
      <c r="DM214" s="166"/>
      <c r="DN214" s="166"/>
      <c r="DO214" s="166"/>
      <c r="DP214" s="166"/>
      <c r="DQ214" s="166"/>
      <c r="DR214" s="166"/>
      <c r="DS214" s="166"/>
      <c r="DT214" s="166"/>
      <c r="DU214" s="166"/>
      <c r="DV214" s="166"/>
      <c r="DW214" s="166"/>
      <c r="DX214" s="166"/>
      <c r="DY214" s="166"/>
      <c r="DZ214" s="166"/>
      <c r="EA214" s="166"/>
      <c r="EB214" s="166"/>
      <c r="EC214" s="166"/>
      <c r="ED214" s="166"/>
      <c r="EE214" s="166"/>
      <c r="EF214" s="166"/>
      <c r="EG214" s="166"/>
      <c r="EH214" s="166"/>
      <c r="EI214" s="166"/>
      <c r="EJ214" s="166"/>
      <c r="EK214" s="166"/>
      <c r="EL214" s="166"/>
      <c r="EM214" s="166"/>
      <c r="EN214" s="166"/>
      <c r="EO214" s="166"/>
      <c r="EP214" s="166"/>
      <c r="EQ214" s="166"/>
      <c r="ER214" s="166"/>
      <c r="ES214" s="166"/>
      <c r="ET214" s="166"/>
      <c r="EU214" s="166"/>
      <c r="EV214" s="166"/>
      <c r="EW214" s="166"/>
      <c r="EX214" s="166"/>
      <c r="EY214" s="166"/>
      <c r="EZ214" s="166"/>
      <c r="FA214" s="166"/>
      <c r="FB214" s="166"/>
      <c r="FC214" s="166"/>
      <c r="FD214" s="166"/>
      <c r="FE214" s="166"/>
      <c r="FF214" s="166"/>
      <c r="FG214" s="166"/>
      <c r="FH214" s="166"/>
      <c r="FI214" s="166"/>
      <c r="FJ214" s="166"/>
      <c r="FK214" s="166"/>
      <c r="FL214" s="166"/>
      <c r="FM214" s="166"/>
      <c r="FN214" s="166"/>
      <c r="FO214" s="166"/>
      <c r="FP214" s="166"/>
      <c r="FQ214" s="166"/>
      <c r="FR214" s="166"/>
      <c r="FS214" s="166"/>
      <c r="FT214" s="166"/>
      <c r="FU214" s="166"/>
      <c r="FV214" s="166"/>
      <c r="FW214" s="166"/>
      <c r="FX214" s="166"/>
      <c r="FY214" s="166"/>
      <c r="FZ214" s="166"/>
      <c r="GA214" s="166"/>
    </row>
    <row r="215" spans="1:183" ht="12.75">
      <c r="A215" s="184"/>
      <c r="B215" s="184"/>
      <c r="C215" s="185" t="s">
        <v>229</v>
      </c>
      <c r="D215" s="186">
        <v>4</v>
      </c>
      <c r="E215" s="187">
        <v>111.31579000000001</v>
      </c>
      <c r="F215" s="187">
        <v>111.31579000000001</v>
      </c>
      <c r="G215" s="187">
        <v>128.38379416098837</v>
      </c>
      <c r="H215" s="187">
        <v>104.12638999999997</v>
      </c>
      <c r="I215" s="187">
        <v>111.31579000000004</v>
      </c>
      <c r="J215" s="187"/>
      <c r="K215" s="187">
        <v>15.33296</v>
      </c>
      <c r="L215" s="187">
        <v>0.23546</v>
      </c>
      <c r="M215" s="187"/>
      <c r="N215" s="192">
        <v>15.33296</v>
      </c>
      <c r="O215" s="192">
        <v>0.59</v>
      </c>
      <c r="P215" s="192"/>
      <c r="Q215" s="187">
        <v>6.9044936639021781</v>
      </c>
      <c r="R215" s="187">
        <v>0.16415654397662149</v>
      </c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66"/>
      <c r="DF215" s="166"/>
      <c r="DG215" s="166"/>
      <c r="DH215" s="166"/>
      <c r="DI215" s="166"/>
      <c r="DJ215" s="166"/>
      <c r="DK215" s="166"/>
      <c r="DL215" s="166"/>
      <c r="DM215" s="166"/>
      <c r="DN215" s="166"/>
      <c r="DO215" s="166"/>
      <c r="DP215" s="166"/>
      <c r="DQ215" s="166"/>
      <c r="DR215" s="166"/>
      <c r="DS215" s="166"/>
      <c r="DT215" s="166"/>
      <c r="DU215" s="166"/>
      <c r="DV215" s="166"/>
      <c r="DW215" s="166"/>
      <c r="DX215" s="166"/>
      <c r="DY215" s="166"/>
      <c r="DZ215" s="166"/>
      <c r="EA215" s="166"/>
      <c r="EB215" s="166"/>
      <c r="EC215" s="166"/>
      <c r="ED215" s="166"/>
      <c r="EE215" s="166"/>
      <c r="EF215" s="166"/>
      <c r="EG215" s="166"/>
      <c r="EH215" s="166"/>
      <c r="EI215" s="166"/>
      <c r="EJ215" s="166"/>
      <c r="EK215" s="166"/>
      <c r="EL215" s="166"/>
      <c r="EM215" s="166"/>
      <c r="EN215" s="166"/>
      <c r="EO215" s="166"/>
      <c r="EP215" s="166"/>
      <c r="EQ215" s="166"/>
      <c r="ER215" s="166"/>
      <c r="ES215" s="166"/>
      <c r="ET215" s="166"/>
      <c r="EU215" s="166"/>
      <c r="EV215" s="166"/>
      <c r="EW215" s="166"/>
      <c r="EX215" s="166"/>
      <c r="EY215" s="166"/>
      <c r="EZ215" s="166"/>
      <c r="FA215" s="166"/>
      <c r="FB215" s="166"/>
      <c r="FC215" s="166"/>
      <c r="FD215" s="166"/>
      <c r="FE215" s="166"/>
      <c r="FF215" s="166"/>
      <c r="FG215" s="166"/>
      <c r="FH215" s="166"/>
      <c r="FI215" s="166"/>
      <c r="FJ215" s="166"/>
      <c r="FK215" s="166"/>
      <c r="FL215" s="166"/>
      <c r="FM215" s="166"/>
      <c r="FN215" s="166"/>
      <c r="FO215" s="166"/>
      <c r="FP215" s="166"/>
      <c r="FQ215" s="166"/>
      <c r="FR215" s="166"/>
      <c r="FS215" s="166"/>
      <c r="FT215" s="166"/>
      <c r="FU215" s="166"/>
      <c r="FV215" s="166"/>
      <c r="FW215" s="166"/>
      <c r="FX215" s="166"/>
      <c r="FY215" s="166"/>
      <c r="FZ215" s="166"/>
      <c r="GA215" s="166"/>
    </row>
    <row r="216" spans="1:183" ht="15" customHeight="1">
      <c r="A216" s="184"/>
      <c r="B216" s="184"/>
      <c r="C216" s="185"/>
      <c r="D216" s="186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DI216" s="166"/>
      <c r="DJ216" s="166"/>
      <c r="DK216" s="166"/>
      <c r="DL216" s="166"/>
      <c r="DM216" s="166"/>
      <c r="DN216" s="166"/>
      <c r="DO216" s="166"/>
      <c r="DP216" s="166"/>
      <c r="DQ216" s="166"/>
      <c r="DR216" s="166"/>
      <c r="DS216" s="166"/>
      <c r="DT216" s="166"/>
      <c r="DU216" s="166"/>
      <c r="DV216" s="166"/>
      <c r="DW216" s="166"/>
      <c r="DX216" s="166"/>
      <c r="DY216" s="166"/>
      <c r="DZ216" s="166"/>
      <c r="EA216" s="166"/>
      <c r="EB216" s="166"/>
      <c r="EC216" s="166"/>
      <c r="ED216" s="166"/>
      <c r="EE216" s="166"/>
      <c r="EF216" s="166"/>
      <c r="EG216" s="166"/>
      <c r="EH216" s="166"/>
      <c r="EI216" s="166"/>
      <c r="EJ216" s="166"/>
      <c r="EK216" s="166"/>
      <c r="EL216" s="166"/>
      <c r="EM216" s="166"/>
      <c r="EN216" s="166"/>
      <c r="EO216" s="166"/>
      <c r="EP216" s="166"/>
      <c r="EQ216" s="166"/>
      <c r="ER216" s="166"/>
      <c r="ES216" s="166"/>
      <c r="ET216" s="166"/>
      <c r="EU216" s="166"/>
      <c r="EV216" s="166"/>
      <c r="EW216" s="166"/>
      <c r="EX216" s="166"/>
      <c r="EY216" s="166"/>
      <c r="EZ216" s="166"/>
      <c r="FA216" s="166"/>
      <c r="FB216" s="166"/>
      <c r="FC216" s="166"/>
      <c r="FD216" s="166"/>
      <c r="FE216" s="166"/>
      <c r="FF216" s="166"/>
      <c r="FG216" s="166"/>
      <c r="FH216" s="166"/>
      <c r="FI216" s="166"/>
      <c r="FJ216" s="166"/>
      <c r="FK216" s="166"/>
      <c r="FL216" s="166"/>
      <c r="FM216" s="166"/>
      <c r="FN216" s="166"/>
      <c r="FO216" s="166"/>
      <c r="FP216" s="166"/>
      <c r="FQ216" s="166"/>
      <c r="FR216" s="166"/>
      <c r="FS216" s="166"/>
      <c r="FT216" s="166"/>
      <c r="FU216" s="166"/>
      <c r="FV216" s="166"/>
      <c r="FW216" s="166"/>
      <c r="FX216" s="166"/>
      <c r="FY216" s="166"/>
      <c r="FZ216" s="166"/>
      <c r="GA216" s="166"/>
    </row>
    <row r="217" spans="1:183" ht="12.75">
      <c r="A217" s="184"/>
      <c r="B217" s="184" t="s">
        <v>230</v>
      </c>
      <c r="C217" s="185"/>
      <c r="D217" s="186">
        <v>8</v>
      </c>
      <c r="E217" s="193">
        <v>116.94423</v>
      </c>
      <c r="F217" s="193">
        <v>116.94423</v>
      </c>
      <c r="G217" s="193">
        <v>116.94422567772239</v>
      </c>
      <c r="H217" s="193">
        <v>115.09512999999998</v>
      </c>
      <c r="I217" s="193">
        <v>116.94423000000005</v>
      </c>
      <c r="J217" s="193"/>
      <c r="K217" s="193" t="s">
        <v>74</v>
      </c>
      <c r="L217" s="193" t="s">
        <v>74</v>
      </c>
      <c r="M217" s="193"/>
      <c r="N217" s="200" t="s">
        <v>74</v>
      </c>
      <c r="O217" s="200" t="s">
        <v>74</v>
      </c>
      <c r="P217" s="200"/>
      <c r="Q217" s="187">
        <v>1.6065840492122119</v>
      </c>
      <c r="R217" s="187">
        <v>8.4441501506990466E-2</v>
      </c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DI217" s="166"/>
      <c r="DJ217" s="166"/>
      <c r="DK217" s="166"/>
      <c r="DL217" s="166"/>
      <c r="DM217" s="166"/>
      <c r="DN217" s="166"/>
      <c r="DO217" s="166"/>
      <c r="DP217" s="166"/>
      <c r="DQ217" s="166"/>
      <c r="DR217" s="166"/>
      <c r="DS217" s="166"/>
      <c r="DT217" s="166"/>
      <c r="DU217" s="166"/>
      <c r="DV217" s="166"/>
      <c r="DW217" s="166"/>
      <c r="DX217" s="166"/>
      <c r="DY217" s="166"/>
      <c r="DZ217" s="166"/>
      <c r="EA217" s="166"/>
      <c r="EB217" s="166"/>
      <c r="EC217" s="166"/>
      <c r="ED217" s="166"/>
      <c r="EE217" s="166"/>
      <c r="EF217" s="166"/>
      <c r="EG217" s="166"/>
      <c r="EH217" s="166"/>
      <c r="EI217" s="166"/>
      <c r="EJ217" s="166"/>
      <c r="EK217" s="166"/>
      <c r="EL217" s="166"/>
      <c r="EM217" s="166"/>
      <c r="EN217" s="166"/>
      <c r="EO217" s="166"/>
      <c r="EP217" s="166"/>
      <c r="EQ217" s="166"/>
      <c r="ER217" s="166"/>
      <c r="ES217" s="166"/>
      <c r="ET217" s="166"/>
      <c r="EU217" s="166"/>
      <c r="EV217" s="166"/>
      <c r="EW217" s="166"/>
      <c r="EX217" s="166"/>
      <c r="EY217" s="166"/>
      <c r="EZ217" s="166"/>
      <c r="FA217" s="166"/>
      <c r="FB217" s="166"/>
      <c r="FC217" s="166"/>
      <c r="FD217" s="166"/>
      <c r="FE217" s="166"/>
      <c r="FF217" s="166"/>
      <c r="FG217" s="166"/>
      <c r="FH217" s="166"/>
      <c r="FI217" s="166"/>
      <c r="FJ217" s="166"/>
      <c r="FK217" s="166"/>
      <c r="FL217" s="166"/>
      <c r="FM217" s="166"/>
      <c r="FN217" s="166"/>
      <c r="FO217" s="166"/>
      <c r="FP217" s="166"/>
      <c r="FQ217" s="166"/>
      <c r="FR217" s="166"/>
      <c r="FS217" s="166"/>
      <c r="FT217" s="166"/>
      <c r="FU217" s="166"/>
      <c r="FV217" s="166"/>
      <c r="FW217" s="166"/>
      <c r="FX217" s="166"/>
      <c r="FY217" s="166"/>
      <c r="FZ217" s="166"/>
      <c r="GA217" s="166"/>
    </row>
    <row r="218" spans="1:183" ht="12.75">
      <c r="A218" s="194"/>
      <c r="B218" s="194"/>
      <c r="C218" s="195" t="s">
        <v>230</v>
      </c>
      <c r="D218" s="196">
        <v>8</v>
      </c>
      <c r="E218" s="197">
        <v>116.94423</v>
      </c>
      <c r="F218" s="197">
        <v>116.94423</v>
      </c>
      <c r="G218" s="197">
        <v>116.94422567772239</v>
      </c>
      <c r="H218" s="197">
        <v>115.09512999999998</v>
      </c>
      <c r="I218" s="197">
        <v>116.94423000000005</v>
      </c>
      <c r="J218" s="197"/>
      <c r="K218" s="197" t="s">
        <v>74</v>
      </c>
      <c r="L218" s="197" t="s">
        <v>74</v>
      </c>
      <c r="M218" s="197"/>
      <c r="N218" s="207" t="s">
        <v>74</v>
      </c>
      <c r="O218" s="207" t="s">
        <v>74</v>
      </c>
      <c r="P218" s="207"/>
      <c r="Q218" s="187">
        <v>1.6065840492122119</v>
      </c>
      <c r="R218" s="187">
        <v>8.4441501506990466E-2</v>
      </c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66"/>
      <c r="DR218" s="166"/>
      <c r="DS218" s="166"/>
      <c r="DT218" s="166"/>
      <c r="DU218" s="166"/>
      <c r="DV218" s="166"/>
      <c r="DW218" s="166"/>
      <c r="DX218" s="166"/>
      <c r="DY218" s="166"/>
      <c r="DZ218" s="166"/>
      <c r="EA218" s="166"/>
      <c r="EB218" s="166"/>
      <c r="EC218" s="166"/>
      <c r="ED218" s="166"/>
      <c r="EE218" s="166"/>
      <c r="EF218" s="166"/>
      <c r="EG218" s="166"/>
      <c r="EH218" s="166"/>
      <c r="EI218" s="166"/>
      <c r="EJ218" s="166"/>
      <c r="EK218" s="166"/>
      <c r="EL218" s="166"/>
      <c r="EM218" s="166"/>
      <c r="EN218" s="166"/>
      <c r="EO218" s="166"/>
      <c r="EP218" s="166"/>
      <c r="EQ218" s="166"/>
      <c r="ER218" s="166"/>
      <c r="ES218" s="166"/>
      <c r="ET218" s="166"/>
      <c r="EU218" s="166"/>
      <c r="EV218" s="166"/>
      <c r="EW218" s="166"/>
      <c r="EX218" s="166"/>
      <c r="EY218" s="166"/>
      <c r="EZ218" s="166"/>
      <c r="FA218" s="166"/>
      <c r="FB218" s="166"/>
      <c r="FC218" s="166"/>
      <c r="FD218" s="166"/>
      <c r="FE218" s="166"/>
      <c r="FF218" s="166"/>
      <c r="FG218" s="166"/>
      <c r="FH218" s="166"/>
      <c r="FI218" s="166"/>
      <c r="FJ218" s="166"/>
      <c r="FK218" s="166"/>
      <c r="FL218" s="166"/>
      <c r="FM218" s="166"/>
      <c r="FN218" s="166"/>
      <c r="FO218" s="166"/>
      <c r="FP218" s="166"/>
      <c r="FQ218" s="166"/>
      <c r="FR218" s="166"/>
      <c r="FS218" s="166"/>
      <c r="FT218" s="166"/>
      <c r="FU218" s="166"/>
      <c r="FV218" s="166"/>
      <c r="FW218" s="166"/>
      <c r="FX218" s="166"/>
      <c r="FY218" s="166"/>
      <c r="FZ218" s="166"/>
      <c r="GA218" s="166"/>
    </row>
    <row r="219" spans="1:183" ht="15" customHeight="1">
      <c r="A219" s="184"/>
      <c r="B219" s="184"/>
      <c r="C219" s="185"/>
      <c r="D219" s="186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DI219" s="166"/>
      <c r="DJ219" s="166"/>
      <c r="DK219" s="166"/>
      <c r="DL219" s="166"/>
      <c r="DM219" s="166"/>
      <c r="DN219" s="166"/>
      <c r="DO219" s="166"/>
      <c r="DP219" s="166"/>
      <c r="DQ219" s="166"/>
      <c r="DR219" s="166"/>
      <c r="DS219" s="166"/>
      <c r="DT219" s="166"/>
      <c r="DU219" s="166"/>
      <c r="DV219" s="166"/>
      <c r="DW219" s="166"/>
      <c r="DX219" s="166"/>
      <c r="DY219" s="166"/>
      <c r="DZ219" s="166"/>
      <c r="EA219" s="166"/>
      <c r="EB219" s="166"/>
      <c r="EC219" s="166"/>
      <c r="ED219" s="166"/>
      <c r="EE219" s="166"/>
      <c r="EF219" s="166"/>
      <c r="EG219" s="166"/>
      <c r="EH219" s="166"/>
      <c r="EI219" s="166"/>
      <c r="EJ219" s="166"/>
      <c r="EK219" s="166"/>
      <c r="EL219" s="166"/>
      <c r="EM219" s="166"/>
      <c r="EN219" s="166"/>
      <c r="EO219" s="166"/>
      <c r="EP219" s="166"/>
      <c r="EQ219" s="166"/>
      <c r="ER219" s="166"/>
      <c r="ES219" s="166"/>
      <c r="ET219" s="166"/>
      <c r="EU219" s="166"/>
      <c r="EV219" s="166"/>
      <c r="EW219" s="166"/>
      <c r="EX219" s="166"/>
      <c r="EY219" s="166"/>
      <c r="EZ219" s="166"/>
      <c r="FA219" s="166"/>
      <c r="FB219" s="166"/>
      <c r="FC219" s="166"/>
      <c r="FD219" s="166"/>
      <c r="FE219" s="166"/>
      <c r="FF219" s="166"/>
      <c r="FG219" s="166"/>
      <c r="FH219" s="166"/>
      <c r="FI219" s="166"/>
      <c r="FJ219" s="166"/>
      <c r="FK219" s="166"/>
      <c r="FL219" s="166"/>
      <c r="FM219" s="166"/>
      <c r="FN219" s="166"/>
      <c r="FO219" s="166"/>
      <c r="FP219" s="166"/>
      <c r="FQ219" s="166"/>
      <c r="FR219" s="166"/>
      <c r="FS219" s="166"/>
      <c r="FT219" s="166"/>
      <c r="FU219" s="166"/>
      <c r="FV219" s="166"/>
      <c r="FW219" s="166"/>
      <c r="FX219" s="166"/>
      <c r="FY219" s="166"/>
      <c r="FZ219" s="166"/>
      <c r="GA219" s="166"/>
    </row>
    <row r="220" spans="1:183" ht="12.75">
      <c r="A220" s="184" t="s">
        <v>231</v>
      </c>
      <c r="B220" s="184"/>
      <c r="C220" s="185"/>
      <c r="D220" s="186">
        <v>3</v>
      </c>
      <c r="E220" s="187">
        <v>100</v>
      </c>
      <c r="F220" s="187">
        <v>100</v>
      </c>
      <c r="G220" s="187">
        <v>100</v>
      </c>
      <c r="H220" s="187">
        <v>100</v>
      </c>
      <c r="I220" s="187">
        <v>100</v>
      </c>
      <c r="J220" s="187"/>
      <c r="K220" s="192" t="s">
        <v>74</v>
      </c>
      <c r="L220" s="192" t="s">
        <v>74</v>
      </c>
      <c r="M220" s="192"/>
      <c r="N220" s="192" t="s">
        <v>74</v>
      </c>
      <c r="O220" s="192" t="s">
        <v>74</v>
      </c>
      <c r="P220" s="192"/>
      <c r="Q220" s="192" t="s">
        <v>74</v>
      </c>
      <c r="R220" s="192" t="s">
        <v>74</v>
      </c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66"/>
      <c r="DR220" s="166"/>
      <c r="DS220" s="166"/>
      <c r="DT220" s="166"/>
      <c r="DU220" s="166"/>
      <c r="DV220" s="166"/>
      <c r="DW220" s="166"/>
      <c r="DX220" s="166"/>
      <c r="DY220" s="166"/>
      <c r="DZ220" s="166"/>
      <c r="EA220" s="166"/>
      <c r="EB220" s="166"/>
      <c r="EC220" s="166"/>
      <c r="ED220" s="166"/>
      <c r="EE220" s="166"/>
      <c r="EF220" s="166"/>
      <c r="EG220" s="166"/>
      <c r="EH220" s="166"/>
      <c r="EI220" s="166"/>
      <c r="EJ220" s="166"/>
      <c r="EK220" s="166"/>
      <c r="EL220" s="166"/>
      <c r="EM220" s="166"/>
      <c r="EN220" s="166"/>
      <c r="EO220" s="166"/>
      <c r="EP220" s="166"/>
      <c r="EQ220" s="166"/>
      <c r="ER220" s="166"/>
      <c r="ES220" s="166"/>
      <c r="ET220" s="166"/>
      <c r="EU220" s="166"/>
      <c r="EV220" s="166"/>
      <c r="EW220" s="166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  <c r="FH220" s="166"/>
      <c r="FI220" s="166"/>
      <c r="FJ220" s="166"/>
      <c r="FK220" s="166"/>
      <c r="FL220" s="166"/>
      <c r="FM220" s="166"/>
      <c r="FN220" s="166"/>
      <c r="FO220" s="166"/>
      <c r="FP220" s="166"/>
      <c r="FQ220" s="166"/>
      <c r="FR220" s="166"/>
      <c r="FS220" s="166"/>
      <c r="FT220" s="166"/>
      <c r="FU220" s="166"/>
      <c r="FV220" s="166"/>
      <c r="FW220" s="166"/>
      <c r="FX220" s="166"/>
      <c r="FY220" s="166"/>
      <c r="FZ220" s="166"/>
      <c r="GA220" s="166"/>
    </row>
    <row r="221" spans="1:183" ht="15" customHeight="1">
      <c r="A221" s="184"/>
      <c r="B221" s="184"/>
      <c r="C221" s="185"/>
      <c r="D221" s="186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  <c r="CC221" s="166"/>
      <c r="CD221" s="166"/>
      <c r="CE221" s="166"/>
      <c r="CF221" s="166"/>
      <c r="CG221" s="166"/>
      <c r="CH221" s="166"/>
      <c r="CI221" s="166"/>
      <c r="CJ221" s="166"/>
      <c r="CK221" s="166"/>
      <c r="CL221" s="166"/>
      <c r="CM221" s="166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DI221" s="166"/>
      <c r="DJ221" s="166"/>
      <c r="DK221" s="166"/>
      <c r="DL221" s="166"/>
      <c r="DM221" s="166"/>
      <c r="DN221" s="166"/>
      <c r="DO221" s="166"/>
      <c r="DP221" s="166"/>
      <c r="DQ221" s="166"/>
      <c r="DR221" s="166"/>
      <c r="DS221" s="166"/>
      <c r="DT221" s="166"/>
      <c r="DU221" s="166"/>
      <c r="DV221" s="166"/>
      <c r="DW221" s="166"/>
      <c r="DX221" s="166"/>
      <c r="DY221" s="166"/>
      <c r="DZ221" s="166"/>
      <c r="EA221" s="166"/>
      <c r="EB221" s="166"/>
      <c r="EC221" s="166"/>
      <c r="ED221" s="166"/>
      <c r="EE221" s="166"/>
      <c r="EF221" s="166"/>
      <c r="EG221" s="166"/>
      <c r="EH221" s="166"/>
      <c r="EI221" s="166"/>
      <c r="EJ221" s="166"/>
      <c r="EK221" s="166"/>
      <c r="EL221" s="166"/>
      <c r="EM221" s="166"/>
      <c r="EN221" s="166"/>
      <c r="EO221" s="166"/>
      <c r="EP221" s="166"/>
      <c r="EQ221" s="166"/>
      <c r="ER221" s="166"/>
      <c r="ES221" s="166"/>
      <c r="ET221" s="166"/>
      <c r="EU221" s="166"/>
      <c r="EV221" s="166"/>
      <c r="EW221" s="166"/>
      <c r="EX221" s="166"/>
      <c r="EY221" s="166"/>
      <c r="EZ221" s="166"/>
      <c r="FA221" s="166"/>
      <c r="FB221" s="166"/>
      <c r="FC221" s="166"/>
      <c r="FD221" s="166"/>
      <c r="FE221" s="166"/>
      <c r="FF221" s="166"/>
      <c r="FG221" s="166"/>
      <c r="FH221" s="166"/>
      <c r="FI221" s="166"/>
      <c r="FJ221" s="166"/>
      <c r="FK221" s="166"/>
      <c r="FL221" s="166"/>
      <c r="FM221" s="166"/>
      <c r="FN221" s="166"/>
      <c r="FO221" s="166"/>
      <c r="FP221" s="166"/>
      <c r="FQ221" s="166"/>
      <c r="FR221" s="166"/>
      <c r="FS221" s="166"/>
      <c r="FT221" s="166"/>
      <c r="FU221" s="166"/>
      <c r="FV221" s="166"/>
      <c r="FW221" s="166"/>
      <c r="FX221" s="166"/>
      <c r="FY221" s="166"/>
      <c r="FZ221" s="166"/>
      <c r="GA221" s="166"/>
    </row>
    <row r="222" spans="1:183" ht="12.75">
      <c r="A222" s="184"/>
      <c r="B222" s="184" t="s">
        <v>231</v>
      </c>
      <c r="C222" s="185"/>
      <c r="D222" s="186">
        <v>3</v>
      </c>
      <c r="E222" s="187">
        <v>100</v>
      </c>
      <c r="F222" s="187">
        <v>100</v>
      </c>
      <c r="G222" s="187">
        <v>100</v>
      </c>
      <c r="H222" s="187">
        <v>100</v>
      </c>
      <c r="I222" s="187">
        <v>100</v>
      </c>
      <c r="J222" s="187"/>
      <c r="K222" s="192" t="s">
        <v>74</v>
      </c>
      <c r="L222" s="192" t="s">
        <v>74</v>
      </c>
      <c r="M222" s="192"/>
      <c r="N222" s="192" t="s">
        <v>74</v>
      </c>
      <c r="O222" s="192" t="s">
        <v>74</v>
      </c>
      <c r="P222" s="192"/>
      <c r="Q222" s="192" t="s">
        <v>74</v>
      </c>
      <c r="R222" s="192" t="s">
        <v>74</v>
      </c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DI222" s="166"/>
      <c r="DJ222" s="166"/>
      <c r="DK222" s="166"/>
      <c r="DL222" s="166"/>
      <c r="DM222" s="166"/>
      <c r="DN222" s="166"/>
      <c r="DO222" s="166"/>
      <c r="DP222" s="166"/>
      <c r="DQ222" s="166"/>
      <c r="DR222" s="166"/>
      <c r="DS222" s="166"/>
      <c r="DT222" s="166"/>
      <c r="DU222" s="166"/>
      <c r="DV222" s="166"/>
      <c r="DW222" s="166"/>
      <c r="DX222" s="166"/>
      <c r="DY222" s="166"/>
      <c r="DZ222" s="166"/>
      <c r="EA222" s="166"/>
      <c r="EB222" s="166"/>
      <c r="EC222" s="166"/>
      <c r="ED222" s="166"/>
      <c r="EE222" s="166"/>
      <c r="EF222" s="166"/>
      <c r="EG222" s="166"/>
      <c r="EH222" s="166"/>
      <c r="EI222" s="166"/>
      <c r="EJ222" s="166"/>
      <c r="EK222" s="166"/>
      <c r="EL222" s="166"/>
      <c r="EM222" s="166"/>
      <c r="EN222" s="166"/>
      <c r="EO222" s="166"/>
      <c r="EP222" s="166"/>
      <c r="EQ222" s="166"/>
      <c r="ER222" s="166"/>
      <c r="ES222" s="166"/>
      <c r="ET222" s="166"/>
      <c r="EU222" s="166"/>
      <c r="EV222" s="166"/>
      <c r="EW222" s="166"/>
      <c r="EX222" s="166"/>
      <c r="EY222" s="166"/>
      <c r="EZ222" s="166"/>
      <c r="FA222" s="166"/>
      <c r="FB222" s="166"/>
      <c r="FC222" s="166"/>
      <c r="FD222" s="166"/>
      <c r="FE222" s="166"/>
      <c r="FF222" s="166"/>
      <c r="FG222" s="166"/>
      <c r="FH222" s="166"/>
      <c r="FI222" s="166"/>
      <c r="FJ222" s="166"/>
      <c r="FK222" s="166"/>
      <c r="FL222" s="166"/>
      <c r="FM222" s="166"/>
      <c r="FN222" s="166"/>
      <c r="FO222" s="166"/>
      <c r="FP222" s="166"/>
      <c r="FQ222" s="166"/>
      <c r="FR222" s="166"/>
      <c r="FS222" s="166"/>
      <c r="FT222" s="166"/>
      <c r="FU222" s="166"/>
      <c r="FV222" s="166"/>
      <c r="FW222" s="166"/>
      <c r="FX222" s="166"/>
      <c r="FY222" s="166"/>
      <c r="FZ222" s="166"/>
      <c r="GA222" s="166"/>
    </row>
    <row r="223" spans="1:183" ht="12.75">
      <c r="A223" s="184"/>
      <c r="B223" s="184"/>
      <c r="C223" s="185" t="s">
        <v>231</v>
      </c>
      <c r="D223" s="186">
        <v>3</v>
      </c>
      <c r="E223" s="187">
        <v>100</v>
      </c>
      <c r="F223" s="187">
        <v>100</v>
      </c>
      <c r="G223" s="187">
        <v>100</v>
      </c>
      <c r="H223" s="187">
        <v>100</v>
      </c>
      <c r="I223" s="187">
        <v>100</v>
      </c>
      <c r="J223" s="187"/>
      <c r="K223" s="192" t="s">
        <v>74</v>
      </c>
      <c r="L223" s="192" t="s">
        <v>74</v>
      </c>
      <c r="M223" s="192"/>
      <c r="N223" s="192" t="s">
        <v>74</v>
      </c>
      <c r="O223" s="192" t="s">
        <v>74</v>
      </c>
      <c r="P223" s="192"/>
      <c r="Q223" s="192" t="s">
        <v>74</v>
      </c>
      <c r="R223" s="192" t="s">
        <v>74</v>
      </c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  <c r="DS223" s="166"/>
      <c r="DT223" s="166"/>
      <c r="DU223" s="166"/>
      <c r="DV223" s="166"/>
      <c r="DW223" s="166"/>
      <c r="DX223" s="166"/>
      <c r="DY223" s="166"/>
      <c r="DZ223" s="166"/>
      <c r="EA223" s="166"/>
      <c r="EB223" s="166"/>
      <c r="EC223" s="166"/>
      <c r="ED223" s="166"/>
      <c r="EE223" s="166"/>
      <c r="EF223" s="166"/>
      <c r="EG223" s="166"/>
      <c r="EH223" s="166"/>
      <c r="EI223" s="166"/>
      <c r="EJ223" s="166"/>
      <c r="EK223" s="166"/>
      <c r="EL223" s="166"/>
      <c r="EM223" s="166"/>
      <c r="EN223" s="166"/>
      <c r="EO223" s="166"/>
      <c r="EP223" s="166"/>
      <c r="EQ223" s="166"/>
      <c r="ER223" s="166"/>
      <c r="ES223" s="166"/>
      <c r="ET223" s="166"/>
      <c r="EU223" s="166"/>
      <c r="EV223" s="166"/>
      <c r="EW223" s="166"/>
      <c r="EX223" s="166"/>
      <c r="EY223" s="166"/>
      <c r="EZ223" s="166"/>
      <c r="FA223" s="166"/>
      <c r="FB223" s="166"/>
      <c r="FC223" s="166"/>
      <c r="FD223" s="166"/>
      <c r="FE223" s="166"/>
      <c r="FF223" s="166"/>
      <c r="FG223" s="166"/>
      <c r="FH223" s="166"/>
      <c r="FI223" s="166"/>
      <c r="FJ223" s="166"/>
      <c r="FK223" s="166"/>
      <c r="FL223" s="166"/>
      <c r="FM223" s="166"/>
      <c r="FN223" s="166"/>
      <c r="FO223" s="166"/>
      <c r="FP223" s="166"/>
      <c r="FQ223" s="166"/>
      <c r="FR223" s="166"/>
      <c r="FS223" s="166"/>
      <c r="FT223" s="166"/>
      <c r="FU223" s="166"/>
      <c r="FV223" s="166"/>
      <c r="FW223" s="166"/>
      <c r="FX223" s="166"/>
      <c r="FY223" s="166"/>
      <c r="FZ223" s="166"/>
      <c r="GA223" s="166"/>
    </row>
    <row r="224" spans="1:183" ht="15" customHeight="1">
      <c r="A224" s="184"/>
      <c r="B224" s="184"/>
      <c r="C224" s="185"/>
      <c r="D224" s="186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7"/>
      <c r="R224" s="197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6"/>
      <c r="DP224" s="166"/>
      <c r="DQ224" s="166"/>
      <c r="DR224" s="166"/>
      <c r="DS224" s="166"/>
      <c r="DT224" s="166"/>
      <c r="DU224" s="166"/>
      <c r="DV224" s="166"/>
      <c r="DW224" s="166"/>
      <c r="DX224" s="166"/>
      <c r="DY224" s="166"/>
      <c r="DZ224" s="166"/>
      <c r="EA224" s="166"/>
      <c r="EB224" s="166"/>
      <c r="EC224" s="166"/>
      <c r="ED224" s="166"/>
      <c r="EE224" s="166"/>
      <c r="EF224" s="166"/>
      <c r="EG224" s="166"/>
      <c r="EH224" s="166"/>
      <c r="EI224" s="166"/>
      <c r="EJ224" s="166"/>
      <c r="EK224" s="166"/>
      <c r="EL224" s="166"/>
      <c r="EM224" s="166"/>
      <c r="EN224" s="166"/>
      <c r="EO224" s="166"/>
      <c r="EP224" s="166"/>
      <c r="EQ224" s="166"/>
      <c r="ER224" s="166"/>
      <c r="ES224" s="166"/>
      <c r="ET224" s="166"/>
      <c r="EU224" s="166"/>
      <c r="EV224" s="166"/>
      <c r="EW224" s="166"/>
      <c r="EX224" s="166"/>
      <c r="EY224" s="166"/>
      <c r="EZ224" s="166"/>
      <c r="FA224" s="166"/>
      <c r="FB224" s="166"/>
      <c r="FC224" s="166"/>
      <c r="FD224" s="166"/>
      <c r="FE224" s="166"/>
      <c r="FF224" s="166"/>
      <c r="FG224" s="166"/>
      <c r="FH224" s="166"/>
      <c r="FI224" s="166"/>
      <c r="FJ224" s="166"/>
      <c r="FK224" s="166"/>
      <c r="FL224" s="166"/>
      <c r="FM224" s="166"/>
      <c r="FN224" s="166"/>
      <c r="FO224" s="166"/>
      <c r="FP224" s="166"/>
      <c r="FQ224" s="166"/>
      <c r="FR224" s="166"/>
      <c r="FS224" s="166"/>
      <c r="FT224" s="166"/>
      <c r="FU224" s="166"/>
      <c r="FV224" s="166"/>
      <c r="FW224" s="166"/>
      <c r="FX224" s="166"/>
      <c r="FY224" s="166"/>
      <c r="FZ224" s="166"/>
      <c r="GA224" s="166"/>
    </row>
    <row r="225" spans="1:183" ht="15" customHeight="1">
      <c r="A225" s="181" t="s">
        <v>28</v>
      </c>
      <c r="B225" s="181"/>
      <c r="C225" s="181"/>
      <c r="D225" s="182">
        <v>1961</v>
      </c>
      <c r="E225" s="183">
        <v>99.522369999999995</v>
      </c>
      <c r="F225" s="183">
        <v>103.55013</v>
      </c>
      <c r="G225" s="183">
        <v>104.94671415874386</v>
      </c>
      <c r="H225" s="183">
        <v>95.036716666666663</v>
      </c>
      <c r="I225" s="183">
        <v>101.29014416666668</v>
      </c>
      <c r="J225" s="183"/>
      <c r="K225" s="183">
        <v>5.45038</v>
      </c>
      <c r="L225" s="183">
        <v>36.702249999999999</v>
      </c>
      <c r="M225" s="183"/>
      <c r="N225" s="183">
        <v>1.3487</v>
      </c>
      <c r="O225" s="183">
        <v>23.669129999999999</v>
      </c>
      <c r="P225" s="183"/>
      <c r="Q225" s="183">
        <v>6.5800121461828232</v>
      </c>
      <c r="R225" s="183">
        <v>70.000521323295033</v>
      </c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6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166"/>
      <c r="FS225" s="166"/>
      <c r="FT225" s="166"/>
      <c r="FU225" s="166"/>
      <c r="FV225" s="166"/>
      <c r="FW225" s="166"/>
      <c r="FX225" s="166"/>
      <c r="FY225" s="166"/>
      <c r="FZ225" s="166"/>
      <c r="GA225" s="166"/>
    </row>
    <row r="226" spans="1:183" ht="15" customHeight="1">
      <c r="A226" s="184"/>
      <c r="B226" s="184"/>
      <c r="C226" s="185"/>
      <c r="D226" s="186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DI226" s="166"/>
      <c r="DJ226" s="166"/>
      <c r="DK226" s="166"/>
      <c r="DL226" s="166"/>
      <c r="DM226" s="166"/>
      <c r="DN226" s="166"/>
      <c r="DO226" s="166"/>
      <c r="DP226" s="166"/>
      <c r="DQ226" s="166"/>
      <c r="DR226" s="166"/>
      <c r="DS226" s="166"/>
      <c r="DT226" s="166"/>
      <c r="DU226" s="166"/>
      <c r="DV226" s="166"/>
      <c r="DW226" s="166"/>
      <c r="DX226" s="166"/>
      <c r="DY226" s="166"/>
      <c r="DZ226" s="166"/>
      <c r="EA226" s="166"/>
      <c r="EB226" s="166"/>
      <c r="EC226" s="166"/>
      <c r="ED226" s="166"/>
      <c r="EE226" s="166"/>
      <c r="EF226" s="166"/>
      <c r="EG226" s="166"/>
      <c r="EH226" s="166"/>
      <c r="EI226" s="166"/>
      <c r="EJ226" s="166"/>
      <c r="EK226" s="166"/>
      <c r="EL226" s="166"/>
      <c r="EM226" s="166"/>
      <c r="EN226" s="166"/>
      <c r="EO226" s="166"/>
      <c r="EP226" s="166"/>
      <c r="EQ226" s="166"/>
      <c r="ER226" s="166"/>
      <c r="ES226" s="166"/>
      <c r="ET226" s="166"/>
      <c r="EU226" s="166"/>
      <c r="EV226" s="166"/>
      <c r="EW226" s="166"/>
      <c r="EX226" s="166"/>
      <c r="EY226" s="166"/>
      <c r="EZ226" s="166"/>
      <c r="FA226" s="166"/>
      <c r="FB226" s="166"/>
      <c r="FC226" s="166"/>
      <c r="FD226" s="166"/>
      <c r="FE226" s="166"/>
      <c r="FF226" s="166"/>
      <c r="FG226" s="166"/>
      <c r="FH226" s="166"/>
      <c r="FI226" s="166"/>
      <c r="FJ226" s="166"/>
      <c r="FK226" s="166"/>
      <c r="FL226" s="166"/>
      <c r="FM226" s="166"/>
      <c r="FN226" s="166"/>
      <c r="FO226" s="166"/>
      <c r="FP226" s="166"/>
      <c r="FQ226" s="166"/>
      <c r="FR226" s="166"/>
      <c r="FS226" s="166"/>
      <c r="FT226" s="166"/>
      <c r="FU226" s="166"/>
      <c r="FV226" s="166"/>
      <c r="FW226" s="166"/>
      <c r="FX226" s="166"/>
      <c r="FY226" s="166"/>
      <c r="FZ226" s="166"/>
      <c r="GA226" s="166"/>
    </row>
    <row r="227" spans="1:183" ht="12.75">
      <c r="A227" s="184" t="s">
        <v>232</v>
      </c>
      <c r="B227" s="184"/>
      <c r="C227" s="185"/>
      <c r="D227" s="186">
        <v>914</v>
      </c>
      <c r="E227" s="187">
        <v>98.122029999999995</v>
      </c>
      <c r="F227" s="187">
        <v>101.68198</v>
      </c>
      <c r="G227" s="187">
        <v>105.25772695964092</v>
      </c>
      <c r="H227" s="187">
        <v>90.212107500000002</v>
      </c>
      <c r="I227" s="187">
        <v>100.95802416666665</v>
      </c>
      <c r="J227" s="187"/>
      <c r="K227" s="187">
        <v>7.2722699999999998</v>
      </c>
      <c r="L227" s="187">
        <v>22.503799999999998</v>
      </c>
      <c r="M227" s="187"/>
      <c r="N227" s="187">
        <v>3.5165999999999999</v>
      </c>
      <c r="O227" s="187">
        <v>28.245920000000002</v>
      </c>
      <c r="P227" s="187"/>
      <c r="Q227" s="187">
        <v>11.911834192174965</v>
      </c>
      <c r="R227" s="187">
        <v>56.065438814808331</v>
      </c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6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DI227" s="166"/>
      <c r="DJ227" s="166"/>
      <c r="DK227" s="166"/>
      <c r="DL227" s="166"/>
      <c r="DM227" s="166"/>
      <c r="DN227" s="166"/>
      <c r="DO227" s="166"/>
      <c r="DP227" s="166"/>
      <c r="DQ227" s="166"/>
      <c r="DR227" s="166"/>
      <c r="DS227" s="166"/>
      <c r="DT227" s="166"/>
      <c r="DU227" s="166"/>
      <c r="DV227" s="166"/>
      <c r="DW227" s="166"/>
      <c r="DX227" s="166"/>
      <c r="DY227" s="166"/>
      <c r="DZ227" s="166"/>
      <c r="EA227" s="166"/>
      <c r="EB227" s="166"/>
      <c r="EC227" s="166"/>
      <c r="ED227" s="166"/>
      <c r="EE227" s="166"/>
      <c r="EF227" s="166"/>
      <c r="EG227" s="166"/>
      <c r="EH227" s="166"/>
      <c r="EI227" s="166"/>
      <c r="EJ227" s="166"/>
      <c r="EK227" s="166"/>
      <c r="EL227" s="166"/>
      <c r="EM227" s="166"/>
      <c r="EN227" s="166"/>
      <c r="EO227" s="166"/>
      <c r="EP227" s="166"/>
      <c r="EQ227" s="166"/>
      <c r="ER227" s="166"/>
      <c r="ES227" s="166"/>
      <c r="ET227" s="166"/>
      <c r="EU227" s="166"/>
      <c r="EV227" s="166"/>
      <c r="EW227" s="166"/>
      <c r="EX227" s="166"/>
      <c r="EY227" s="166"/>
      <c r="EZ227" s="166"/>
      <c r="FA227" s="166"/>
      <c r="FB227" s="166"/>
      <c r="FC227" s="166"/>
      <c r="FD227" s="166"/>
      <c r="FE227" s="166"/>
      <c r="FF227" s="166"/>
      <c r="FG227" s="166"/>
      <c r="FH227" s="166"/>
      <c r="FI227" s="166"/>
      <c r="FJ227" s="166"/>
      <c r="FK227" s="166"/>
      <c r="FL227" s="166"/>
      <c r="FM227" s="166"/>
      <c r="FN227" s="166"/>
      <c r="FO227" s="166"/>
      <c r="FP227" s="166"/>
      <c r="FQ227" s="166"/>
      <c r="FR227" s="166"/>
      <c r="FS227" s="166"/>
      <c r="FT227" s="166"/>
      <c r="FU227" s="166"/>
      <c r="FV227" s="166"/>
      <c r="FW227" s="166"/>
      <c r="FX227" s="166"/>
      <c r="FY227" s="166"/>
      <c r="FZ227" s="166"/>
      <c r="GA227" s="166"/>
    </row>
    <row r="228" spans="1:183" ht="15" customHeight="1">
      <c r="A228" s="184"/>
      <c r="B228" s="184"/>
      <c r="C228" s="185"/>
      <c r="D228" s="186"/>
      <c r="E228" s="187"/>
      <c r="F228" s="187"/>
      <c r="G228" s="187"/>
      <c r="H228" s="187"/>
      <c r="I228" s="187"/>
      <c r="J228" s="187"/>
      <c r="K228" s="187"/>
      <c r="L228" s="187"/>
      <c r="M228" s="187"/>
      <c r="N228" s="188"/>
      <c r="O228" s="187"/>
      <c r="P228" s="187"/>
      <c r="Q228" s="187"/>
      <c r="R228" s="187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DI228" s="166"/>
      <c r="DJ228" s="166"/>
      <c r="DK228" s="166"/>
      <c r="DL228" s="166"/>
      <c r="DM228" s="166"/>
      <c r="DN228" s="166"/>
      <c r="DO228" s="166"/>
      <c r="DP228" s="166"/>
      <c r="DQ228" s="166"/>
      <c r="DR228" s="166"/>
      <c r="DS228" s="166"/>
      <c r="DT228" s="166"/>
      <c r="DU228" s="166"/>
      <c r="DV228" s="166"/>
      <c r="DW228" s="166"/>
      <c r="DX228" s="166"/>
      <c r="DY228" s="166"/>
      <c r="DZ228" s="166"/>
      <c r="EA228" s="166"/>
      <c r="EB228" s="166"/>
      <c r="EC228" s="166"/>
      <c r="ED228" s="166"/>
      <c r="EE228" s="166"/>
      <c r="EF228" s="166"/>
      <c r="EG228" s="166"/>
      <c r="EH228" s="166"/>
      <c r="EI228" s="166"/>
      <c r="EJ228" s="166"/>
      <c r="EK228" s="166"/>
      <c r="EL228" s="166"/>
      <c r="EM228" s="166"/>
      <c r="EN228" s="166"/>
      <c r="EO228" s="166"/>
      <c r="EP228" s="166"/>
      <c r="EQ228" s="166"/>
      <c r="ER228" s="166"/>
      <c r="ES228" s="166"/>
      <c r="ET228" s="166"/>
      <c r="EU228" s="166"/>
      <c r="EV228" s="166"/>
      <c r="EW228" s="166"/>
      <c r="EX228" s="166"/>
      <c r="EY228" s="166"/>
      <c r="EZ228" s="166"/>
      <c r="FA228" s="166"/>
      <c r="FB228" s="166"/>
      <c r="FC228" s="166"/>
      <c r="FD228" s="166"/>
      <c r="FE228" s="166"/>
      <c r="FF228" s="166"/>
      <c r="FG228" s="166"/>
      <c r="FH228" s="166"/>
      <c r="FI228" s="166"/>
      <c r="FJ228" s="166"/>
      <c r="FK228" s="166"/>
      <c r="FL228" s="166"/>
      <c r="FM228" s="166"/>
      <c r="FN228" s="166"/>
      <c r="FO228" s="166"/>
      <c r="FP228" s="166"/>
      <c r="FQ228" s="166"/>
      <c r="FR228" s="166"/>
      <c r="FS228" s="166"/>
      <c r="FT228" s="166"/>
      <c r="FU228" s="166"/>
      <c r="FV228" s="166"/>
      <c r="FW228" s="166"/>
      <c r="FX228" s="166"/>
      <c r="FY228" s="166"/>
      <c r="FZ228" s="166"/>
      <c r="GA228" s="166"/>
    </row>
    <row r="229" spans="1:183" ht="12.75">
      <c r="A229" s="184"/>
      <c r="B229" s="184" t="s">
        <v>233</v>
      </c>
      <c r="C229" s="185"/>
      <c r="D229" s="186">
        <v>906</v>
      </c>
      <c r="E229" s="187">
        <v>98.091980000000007</v>
      </c>
      <c r="F229" s="187">
        <v>101.65357</v>
      </c>
      <c r="G229" s="187">
        <v>105.26088977695591</v>
      </c>
      <c r="H229" s="187">
        <v>90.11346833333333</v>
      </c>
      <c r="I229" s="187">
        <v>100.93077666666665</v>
      </c>
      <c r="J229" s="187"/>
      <c r="K229" s="187">
        <v>7.3083499999999999</v>
      </c>
      <c r="L229" s="187">
        <v>22.410319999999999</v>
      </c>
      <c r="M229" s="187"/>
      <c r="N229" s="187">
        <v>3.5486399999999998</v>
      </c>
      <c r="O229" s="187">
        <v>28.245920000000002</v>
      </c>
      <c r="P229" s="187"/>
      <c r="Q229" s="187">
        <v>12.004097204781484</v>
      </c>
      <c r="R229" s="187">
        <v>55.943929525527757</v>
      </c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  <c r="CB229" s="166"/>
      <c r="CC229" s="166"/>
      <c r="CD229" s="166"/>
      <c r="CE229" s="166"/>
      <c r="CF229" s="166"/>
      <c r="CG229" s="166"/>
      <c r="CH229" s="166"/>
      <c r="CI229" s="166"/>
      <c r="CJ229" s="166"/>
      <c r="CK229" s="166"/>
      <c r="CL229" s="166"/>
      <c r="CM229" s="166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66"/>
      <c r="DF229" s="166"/>
      <c r="DG229" s="166"/>
      <c r="DH229" s="166"/>
      <c r="DI229" s="166"/>
      <c r="DJ229" s="166"/>
      <c r="DK229" s="166"/>
      <c r="DL229" s="166"/>
      <c r="DM229" s="166"/>
      <c r="DN229" s="166"/>
      <c r="DO229" s="166"/>
      <c r="DP229" s="166"/>
      <c r="DQ229" s="166"/>
      <c r="DR229" s="166"/>
      <c r="DS229" s="166"/>
      <c r="DT229" s="166"/>
      <c r="DU229" s="166"/>
      <c r="DV229" s="166"/>
      <c r="DW229" s="166"/>
      <c r="DX229" s="166"/>
      <c r="DY229" s="166"/>
      <c r="DZ229" s="166"/>
      <c r="EA229" s="166"/>
      <c r="EB229" s="166"/>
      <c r="EC229" s="166"/>
      <c r="ED229" s="166"/>
      <c r="EE229" s="166"/>
      <c r="EF229" s="166"/>
      <c r="EG229" s="166"/>
      <c r="EH229" s="166"/>
      <c r="EI229" s="166"/>
      <c r="EJ229" s="166"/>
      <c r="EK229" s="166"/>
      <c r="EL229" s="166"/>
      <c r="EM229" s="166"/>
      <c r="EN229" s="166"/>
      <c r="EO229" s="166"/>
      <c r="EP229" s="166"/>
      <c r="EQ229" s="166"/>
      <c r="ER229" s="166"/>
      <c r="ES229" s="166"/>
      <c r="ET229" s="166"/>
      <c r="EU229" s="166"/>
      <c r="EV229" s="166"/>
      <c r="EW229" s="166"/>
      <c r="EX229" s="166"/>
      <c r="EY229" s="166"/>
      <c r="EZ229" s="166"/>
      <c r="FA229" s="166"/>
      <c r="FB229" s="166"/>
      <c r="FC229" s="166"/>
      <c r="FD229" s="166"/>
      <c r="FE229" s="166"/>
      <c r="FF229" s="166"/>
      <c r="FG229" s="166"/>
      <c r="FH229" s="166"/>
      <c r="FI229" s="166"/>
      <c r="FJ229" s="166"/>
      <c r="FK229" s="166"/>
      <c r="FL229" s="166"/>
      <c r="FM229" s="166"/>
      <c r="FN229" s="166"/>
      <c r="FO229" s="166"/>
      <c r="FP229" s="166"/>
      <c r="FQ229" s="166"/>
      <c r="FR229" s="166"/>
      <c r="FS229" s="166"/>
      <c r="FT229" s="166"/>
      <c r="FU229" s="166"/>
      <c r="FV229" s="166"/>
      <c r="FW229" s="166"/>
      <c r="FX229" s="166"/>
      <c r="FY229" s="166"/>
      <c r="FZ229" s="166"/>
      <c r="GA229" s="166"/>
    </row>
    <row r="230" spans="1:183" ht="12.75">
      <c r="A230" s="184"/>
      <c r="B230" s="184"/>
      <c r="C230" s="185" t="s">
        <v>233</v>
      </c>
      <c r="D230" s="186">
        <v>906</v>
      </c>
      <c r="E230" s="187">
        <v>98.091980000000007</v>
      </c>
      <c r="F230" s="187">
        <v>101.65357</v>
      </c>
      <c r="G230" s="187">
        <v>105.26088977695591</v>
      </c>
      <c r="H230" s="187">
        <v>90.11346833333333</v>
      </c>
      <c r="I230" s="187">
        <v>100.93077666666665</v>
      </c>
      <c r="J230" s="187"/>
      <c r="K230" s="187">
        <v>7.3083499999999999</v>
      </c>
      <c r="L230" s="187">
        <v>22.410319999999999</v>
      </c>
      <c r="M230" s="187"/>
      <c r="N230" s="187">
        <v>3.5486399999999998</v>
      </c>
      <c r="O230" s="187">
        <v>28.245920000000002</v>
      </c>
      <c r="P230" s="187"/>
      <c r="Q230" s="187">
        <v>12.004097204781484</v>
      </c>
      <c r="R230" s="187">
        <v>55.943929525527757</v>
      </c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DI230" s="166"/>
      <c r="DJ230" s="166"/>
      <c r="DK230" s="166"/>
      <c r="DL230" s="166"/>
      <c r="DM230" s="166"/>
      <c r="DN230" s="166"/>
      <c r="DO230" s="166"/>
      <c r="DP230" s="166"/>
      <c r="DQ230" s="166"/>
      <c r="DR230" s="166"/>
      <c r="DS230" s="166"/>
      <c r="DT230" s="166"/>
      <c r="DU230" s="166"/>
      <c r="DV230" s="166"/>
      <c r="DW230" s="166"/>
      <c r="DX230" s="166"/>
      <c r="DY230" s="166"/>
      <c r="DZ230" s="166"/>
      <c r="EA230" s="166"/>
      <c r="EB230" s="166"/>
      <c r="EC230" s="166"/>
      <c r="ED230" s="166"/>
      <c r="EE230" s="166"/>
      <c r="EF230" s="166"/>
      <c r="EG230" s="166"/>
      <c r="EH230" s="166"/>
      <c r="EI230" s="166"/>
      <c r="EJ230" s="166"/>
      <c r="EK230" s="166"/>
      <c r="EL230" s="166"/>
      <c r="EM230" s="166"/>
      <c r="EN230" s="166"/>
      <c r="EO230" s="166"/>
      <c r="EP230" s="166"/>
      <c r="EQ230" s="166"/>
      <c r="ER230" s="166"/>
      <c r="ES230" s="166"/>
      <c r="ET230" s="166"/>
      <c r="EU230" s="166"/>
      <c r="EV230" s="166"/>
      <c r="EW230" s="166"/>
      <c r="EX230" s="166"/>
      <c r="EY230" s="166"/>
      <c r="EZ230" s="166"/>
      <c r="FA230" s="166"/>
      <c r="FB230" s="166"/>
      <c r="FC230" s="166"/>
      <c r="FD230" s="166"/>
      <c r="FE230" s="166"/>
      <c r="FF230" s="166"/>
      <c r="FG230" s="166"/>
      <c r="FH230" s="166"/>
      <c r="FI230" s="166"/>
      <c r="FJ230" s="166"/>
      <c r="FK230" s="166"/>
      <c r="FL230" s="166"/>
      <c r="FM230" s="166"/>
      <c r="FN230" s="166"/>
      <c r="FO230" s="166"/>
      <c r="FP230" s="166"/>
      <c r="FQ230" s="166"/>
      <c r="FR230" s="166"/>
      <c r="FS230" s="166"/>
      <c r="FT230" s="166"/>
      <c r="FU230" s="166"/>
      <c r="FV230" s="166"/>
      <c r="FW230" s="166"/>
      <c r="FX230" s="166"/>
      <c r="FY230" s="166"/>
      <c r="FZ230" s="166"/>
      <c r="GA230" s="166"/>
    </row>
    <row r="231" spans="1:183" ht="15" customHeight="1">
      <c r="A231" s="184"/>
      <c r="B231" s="184"/>
      <c r="C231" s="185"/>
      <c r="D231" s="186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DI231" s="166"/>
      <c r="DJ231" s="166"/>
      <c r="DK231" s="166"/>
      <c r="DL231" s="166"/>
      <c r="DM231" s="166"/>
      <c r="DN231" s="166"/>
      <c r="DO231" s="166"/>
      <c r="DP231" s="166"/>
      <c r="DQ231" s="166"/>
      <c r="DR231" s="166"/>
      <c r="DS231" s="166"/>
      <c r="DT231" s="166"/>
      <c r="DU231" s="166"/>
      <c r="DV231" s="166"/>
      <c r="DW231" s="166"/>
      <c r="DX231" s="166"/>
      <c r="DY231" s="166"/>
      <c r="DZ231" s="166"/>
      <c r="EA231" s="166"/>
      <c r="EB231" s="166"/>
      <c r="EC231" s="166"/>
      <c r="ED231" s="166"/>
      <c r="EE231" s="166"/>
      <c r="EF231" s="166"/>
      <c r="EG231" s="166"/>
      <c r="EH231" s="166"/>
      <c r="EI231" s="166"/>
      <c r="EJ231" s="166"/>
      <c r="EK231" s="166"/>
      <c r="EL231" s="166"/>
      <c r="EM231" s="166"/>
      <c r="EN231" s="166"/>
      <c r="EO231" s="166"/>
      <c r="EP231" s="166"/>
      <c r="EQ231" s="166"/>
      <c r="ER231" s="166"/>
      <c r="ES231" s="166"/>
      <c r="ET231" s="166"/>
      <c r="EU231" s="166"/>
      <c r="EV231" s="166"/>
      <c r="EW231" s="166"/>
      <c r="EX231" s="166"/>
      <c r="EY231" s="166"/>
      <c r="EZ231" s="166"/>
      <c r="FA231" s="166"/>
      <c r="FB231" s="166"/>
      <c r="FC231" s="166"/>
      <c r="FD231" s="166"/>
      <c r="FE231" s="166"/>
      <c r="FF231" s="166"/>
      <c r="FG231" s="166"/>
      <c r="FH231" s="166"/>
      <c r="FI231" s="166"/>
      <c r="FJ231" s="166"/>
      <c r="FK231" s="166"/>
      <c r="FL231" s="166"/>
      <c r="FM231" s="166"/>
      <c r="FN231" s="166"/>
      <c r="FO231" s="166"/>
      <c r="FP231" s="166"/>
      <c r="FQ231" s="166"/>
      <c r="FR231" s="166"/>
      <c r="FS231" s="166"/>
      <c r="FT231" s="166"/>
      <c r="FU231" s="166"/>
      <c r="FV231" s="166"/>
      <c r="FW231" s="166"/>
      <c r="FX231" s="166"/>
      <c r="FY231" s="166"/>
      <c r="FZ231" s="166"/>
      <c r="GA231" s="166"/>
    </row>
    <row r="232" spans="1:183" ht="12.75">
      <c r="A232" s="184"/>
      <c r="B232" s="184" t="s">
        <v>234</v>
      </c>
      <c r="C232" s="185"/>
      <c r="D232" s="186">
        <v>6</v>
      </c>
      <c r="E232" s="187">
        <v>104.41</v>
      </c>
      <c r="F232" s="187">
        <v>104.41</v>
      </c>
      <c r="G232" s="187">
        <v>104.41000341477725</v>
      </c>
      <c r="H232" s="187">
        <v>103.51197416666668</v>
      </c>
      <c r="I232" s="187">
        <v>104.41000000000001</v>
      </c>
      <c r="J232" s="187"/>
      <c r="K232" s="187" t="s">
        <v>74</v>
      </c>
      <c r="L232" s="187" t="s">
        <v>74</v>
      </c>
      <c r="M232" s="187"/>
      <c r="N232" s="205" t="s">
        <v>74</v>
      </c>
      <c r="O232" s="205" t="s">
        <v>74</v>
      </c>
      <c r="P232" s="192"/>
      <c r="Q232" s="187">
        <v>0.86755744015412084</v>
      </c>
      <c r="R232" s="188">
        <v>3.0757118229975632E-2</v>
      </c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DI232" s="166"/>
      <c r="DJ232" s="166"/>
      <c r="DK232" s="166"/>
      <c r="DL232" s="166"/>
      <c r="DM232" s="166"/>
      <c r="DN232" s="166"/>
      <c r="DO232" s="166"/>
      <c r="DP232" s="166"/>
      <c r="DQ232" s="166"/>
      <c r="DR232" s="166"/>
      <c r="DS232" s="166"/>
      <c r="DT232" s="166"/>
      <c r="DU232" s="166"/>
      <c r="DV232" s="166"/>
      <c r="DW232" s="166"/>
      <c r="DX232" s="166"/>
      <c r="DY232" s="166"/>
      <c r="DZ232" s="166"/>
      <c r="EA232" s="166"/>
      <c r="EB232" s="166"/>
      <c r="EC232" s="166"/>
      <c r="ED232" s="166"/>
      <c r="EE232" s="166"/>
      <c r="EF232" s="166"/>
      <c r="EG232" s="166"/>
      <c r="EH232" s="166"/>
      <c r="EI232" s="166"/>
      <c r="EJ232" s="166"/>
      <c r="EK232" s="166"/>
      <c r="EL232" s="166"/>
      <c r="EM232" s="166"/>
      <c r="EN232" s="166"/>
      <c r="EO232" s="166"/>
      <c r="EP232" s="166"/>
      <c r="EQ232" s="166"/>
      <c r="ER232" s="166"/>
      <c r="ES232" s="166"/>
      <c r="ET232" s="166"/>
      <c r="EU232" s="166"/>
      <c r="EV232" s="166"/>
      <c r="EW232" s="166"/>
      <c r="EX232" s="166"/>
      <c r="EY232" s="166"/>
      <c r="EZ232" s="166"/>
      <c r="FA232" s="166"/>
      <c r="FB232" s="166"/>
      <c r="FC232" s="166"/>
      <c r="FD232" s="166"/>
      <c r="FE232" s="166"/>
      <c r="FF232" s="166"/>
      <c r="FG232" s="166"/>
      <c r="FH232" s="166"/>
      <c r="FI232" s="166"/>
      <c r="FJ232" s="166"/>
      <c r="FK232" s="166"/>
      <c r="FL232" s="166"/>
      <c r="FM232" s="166"/>
      <c r="FN232" s="166"/>
      <c r="FO232" s="166"/>
      <c r="FP232" s="166"/>
      <c r="FQ232" s="166"/>
      <c r="FR232" s="166"/>
      <c r="FS232" s="166"/>
      <c r="FT232" s="166"/>
      <c r="FU232" s="166"/>
      <c r="FV232" s="166"/>
      <c r="FW232" s="166"/>
      <c r="FX232" s="166"/>
      <c r="FY232" s="166"/>
      <c r="FZ232" s="166"/>
      <c r="GA232" s="166"/>
    </row>
    <row r="233" spans="1:183" ht="12.75">
      <c r="A233" s="184"/>
      <c r="B233" s="184"/>
      <c r="C233" s="185" t="s">
        <v>234</v>
      </c>
      <c r="D233" s="186">
        <v>6</v>
      </c>
      <c r="E233" s="187">
        <v>104.41</v>
      </c>
      <c r="F233" s="187">
        <v>104.41</v>
      </c>
      <c r="G233" s="187">
        <v>104.41000341477725</v>
      </c>
      <c r="H233" s="187">
        <v>103.51197416666668</v>
      </c>
      <c r="I233" s="187">
        <v>104.41000000000001</v>
      </c>
      <c r="J233" s="187"/>
      <c r="K233" s="187" t="s">
        <v>74</v>
      </c>
      <c r="L233" s="187" t="s">
        <v>74</v>
      </c>
      <c r="M233" s="187"/>
      <c r="N233" s="205" t="s">
        <v>74</v>
      </c>
      <c r="O233" s="205" t="s">
        <v>74</v>
      </c>
      <c r="P233" s="192"/>
      <c r="Q233" s="187">
        <v>0.86755744015412084</v>
      </c>
      <c r="R233" s="188">
        <v>3.0757118229975632E-2</v>
      </c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6"/>
      <c r="BQ233" s="166"/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/>
      <c r="CL233" s="166"/>
      <c r="CM233" s="166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  <c r="DE233" s="166"/>
      <c r="DF233" s="166"/>
      <c r="DG233" s="166"/>
      <c r="DH233" s="166"/>
      <c r="DI233" s="166"/>
      <c r="DJ233" s="166"/>
      <c r="DK233" s="166"/>
      <c r="DL233" s="166"/>
      <c r="DM233" s="166"/>
      <c r="DN233" s="166"/>
      <c r="DO233" s="166"/>
      <c r="DP233" s="166"/>
      <c r="DQ233" s="166"/>
      <c r="DR233" s="166"/>
      <c r="DS233" s="166"/>
      <c r="DT233" s="166"/>
      <c r="DU233" s="166"/>
      <c r="DV233" s="166"/>
      <c r="DW233" s="166"/>
      <c r="DX233" s="166"/>
      <c r="DY233" s="166"/>
      <c r="DZ233" s="166"/>
      <c r="EA233" s="166"/>
      <c r="EB233" s="166"/>
      <c r="EC233" s="166"/>
      <c r="ED233" s="166"/>
      <c r="EE233" s="166"/>
      <c r="EF233" s="166"/>
      <c r="EG233" s="166"/>
      <c r="EH233" s="166"/>
      <c r="EI233" s="166"/>
      <c r="EJ233" s="166"/>
      <c r="EK233" s="166"/>
      <c r="EL233" s="166"/>
      <c r="EM233" s="166"/>
      <c r="EN233" s="166"/>
      <c r="EO233" s="166"/>
      <c r="EP233" s="166"/>
      <c r="EQ233" s="166"/>
      <c r="ER233" s="166"/>
      <c r="ES233" s="166"/>
      <c r="ET233" s="166"/>
      <c r="EU233" s="166"/>
      <c r="EV233" s="166"/>
      <c r="EW233" s="166"/>
      <c r="EX233" s="166"/>
      <c r="EY233" s="166"/>
      <c r="EZ233" s="166"/>
      <c r="FA233" s="166"/>
      <c r="FB233" s="166"/>
      <c r="FC233" s="166"/>
      <c r="FD233" s="166"/>
      <c r="FE233" s="166"/>
      <c r="FF233" s="166"/>
      <c r="FG233" s="166"/>
      <c r="FH233" s="166"/>
      <c r="FI233" s="166"/>
      <c r="FJ233" s="166"/>
      <c r="FK233" s="166"/>
      <c r="FL233" s="166"/>
      <c r="FM233" s="166"/>
      <c r="FN233" s="166"/>
      <c r="FO233" s="166"/>
      <c r="FP233" s="166"/>
      <c r="FQ233" s="166"/>
      <c r="FR233" s="166"/>
      <c r="FS233" s="166"/>
      <c r="FT233" s="166"/>
      <c r="FU233" s="166"/>
      <c r="FV233" s="166"/>
      <c r="FW233" s="166"/>
      <c r="FX233" s="166"/>
      <c r="FY233" s="166"/>
      <c r="FZ233" s="166"/>
      <c r="GA233" s="166"/>
    </row>
    <row r="234" spans="1:183" ht="15" customHeight="1">
      <c r="A234" s="184"/>
      <c r="B234" s="184"/>
      <c r="C234" s="185"/>
      <c r="D234" s="186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6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6"/>
      <c r="FT234" s="166"/>
      <c r="FU234" s="166"/>
      <c r="FV234" s="166"/>
      <c r="FW234" s="166"/>
      <c r="FX234" s="166"/>
      <c r="FY234" s="166"/>
      <c r="FZ234" s="166"/>
      <c r="GA234" s="166"/>
    </row>
    <row r="235" spans="1:183" ht="15" customHeight="1">
      <c r="A235" s="184"/>
      <c r="B235" s="184" t="s">
        <v>235</v>
      </c>
      <c r="C235" s="185"/>
      <c r="D235" s="186">
        <v>2</v>
      </c>
      <c r="E235" s="187">
        <v>92.873170000000002</v>
      </c>
      <c r="F235" s="187">
        <v>106.36814</v>
      </c>
      <c r="G235" s="187">
        <v>106.36814135053785</v>
      </c>
      <c r="H235" s="187">
        <v>94.997040000000027</v>
      </c>
      <c r="I235" s="187">
        <v>102.94503166666668</v>
      </c>
      <c r="J235" s="187"/>
      <c r="K235" s="187">
        <v>14.53054</v>
      </c>
      <c r="L235" s="187">
        <v>9.3130000000000004E-2</v>
      </c>
      <c r="M235" s="188"/>
      <c r="N235" s="192" t="s">
        <v>74</v>
      </c>
      <c r="O235" s="192" t="s">
        <v>74</v>
      </c>
      <c r="P235" s="192"/>
      <c r="Q235" s="187">
        <v>8.366567702179605</v>
      </c>
      <c r="R235" s="187">
        <v>9.0738785124973867E-2</v>
      </c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DI235" s="166"/>
      <c r="DJ235" s="166"/>
      <c r="DK235" s="166"/>
      <c r="DL235" s="166"/>
      <c r="DM235" s="166"/>
      <c r="DN235" s="166"/>
      <c r="DO235" s="166"/>
      <c r="DP235" s="166"/>
      <c r="DQ235" s="166"/>
      <c r="DR235" s="166"/>
      <c r="DS235" s="166"/>
      <c r="DT235" s="166"/>
      <c r="DU235" s="166"/>
      <c r="DV235" s="166"/>
      <c r="DW235" s="166"/>
      <c r="DX235" s="166"/>
      <c r="DY235" s="166"/>
      <c r="DZ235" s="166"/>
      <c r="EA235" s="166"/>
      <c r="EB235" s="166"/>
      <c r="EC235" s="166"/>
      <c r="ED235" s="166"/>
      <c r="EE235" s="166"/>
      <c r="EF235" s="166"/>
      <c r="EG235" s="166"/>
      <c r="EH235" s="166"/>
      <c r="EI235" s="166"/>
      <c r="EJ235" s="166"/>
      <c r="EK235" s="166"/>
      <c r="EL235" s="166"/>
      <c r="EM235" s="166"/>
      <c r="EN235" s="166"/>
      <c r="EO235" s="166"/>
      <c r="EP235" s="166"/>
      <c r="EQ235" s="166"/>
      <c r="ER235" s="166"/>
      <c r="ES235" s="166"/>
      <c r="ET235" s="166"/>
      <c r="EU235" s="166"/>
      <c r="EV235" s="166"/>
      <c r="EW235" s="166"/>
      <c r="EX235" s="166"/>
      <c r="EY235" s="166"/>
      <c r="EZ235" s="166"/>
      <c r="FA235" s="166"/>
      <c r="FB235" s="166"/>
      <c r="FC235" s="166"/>
      <c r="FD235" s="166"/>
      <c r="FE235" s="166"/>
      <c r="FF235" s="166"/>
      <c r="FG235" s="166"/>
      <c r="FH235" s="166"/>
      <c r="FI235" s="166"/>
      <c r="FJ235" s="166"/>
      <c r="FK235" s="166"/>
      <c r="FL235" s="166"/>
      <c r="FM235" s="166"/>
      <c r="FN235" s="166"/>
      <c r="FO235" s="166"/>
      <c r="FP235" s="166"/>
      <c r="FQ235" s="166"/>
      <c r="FR235" s="166"/>
      <c r="FS235" s="166"/>
      <c r="FT235" s="166"/>
      <c r="FU235" s="166"/>
      <c r="FV235" s="166"/>
      <c r="FW235" s="166"/>
      <c r="FX235" s="166"/>
      <c r="FY235" s="166"/>
      <c r="FZ235" s="166"/>
      <c r="GA235" s="166"/>
    </row>
    <row r="236" spans="1:183" ht="15" customHeight="1">
      <c r="A236" s="184"/>
      <c r="B236" s="184"/>
      <c r="C236" s="185" t="s">
        <v>235</v>
      </c>
      <c r="D236" s="186">
        <v>2</v>
      </c>
      <c r="E236" s="187">
        <v>92.873170000000002</v>
      </c>
      <c r="F236" s="187">
        <v>106.36814</v>
      </c>
      <c r="G236" s="187">
        <v>106.36814135053785</v>
      </c>
      <c r="H236" s="187">
        <v>94.997040000000027</v>
      </c>
      <c r="I236" s="187">
        <v>102.94503166666668</v>
      </c>
      <c r="J236" s="187"/>
      <c r="K236" s="187">
        <v>14.53054</v>
      </c>
      <c r="L236" s="187">
        <v>9.3130000000000004E-2</v>
      </c>
      <c r="M236" s="188"/>
      <c r="N236" s="192" t="s">
        <v>74</v>
      </c>
      <c r="O236" s="192" t="s">
        <v>74</v>
      </c>
      <c r="P236" s="192"/>
      <c r="Q236" s="187">
        <v>8.366567702179605</v>
      </c>
      <c r="R236" s="187">
        <v>9.0738785124973867E-2</v>
      </c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DI236" s="166"/>
      <c r="DJ236" s="166"/>
      <c r="DK236" s="166"/>
      <c r="DL236" s="166"/>
      <c r="DM236" s="166"/>
      <c r="DN236" s="166"/>
      <c r="DO236" s="166"/>
      <c r="DP236" s="166"/>
      <c r="DQ236" s="166"/>
      <c r="DR236" s="16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6"/>
      <c r="FU236" s="166"/>
      <c r="FV236" s="166"/>
      <c r="FW236" s="166"/>
      <c r="FX236" s="166"/>
      <c r="FY236" s="166"/>
      <c r="FZ236" s="166"/>
      <c r="GA236" s="166"/>
    </row>
    <row r="237" spans="1:183" ht="15" customHeight="1">
      <c r="A237" s="184"/>
      <c r="B237" s="184"/>
      <c r="C237" s="185"/>
      <c r="D237" s="186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  <c r="DE237" s="166"/>
      <c r="DF237" s="166"/>
      <c r="DG237" s="166"/>
      <c r="DH237" s="166"/>
      <c r="DI237" s="166"/>
      <c r="DJ237" s="166"/>
      <c r="DK237" s="166"/>
      <c r="DL237" s="166"/>
      <c r="DM237" s="166"/>
      <c r="DN237" s="166"/>
      <c r="DO237" s="166"/>
      <c r="DP237" s="166"/>
      <c r="DQ237" s="166"/>
      <c r="DR237" s="166"/>
      <c r="DS237" s="166"/>
      <c r="DT237" s="166"/>
      <c r="DU237" s="166"/>
      <c r="DV237" s="166"/>
      <c r="DW237" s="166"/>
      <c r="DX237" s="166"/>
      <c r="DY237" s="166"/>
      <c r="DZ237" s="166"/>
      <c r="EA237" s="166"/>
      <c r="EB237" s="166"/>
      <c r="EC237" s="166"/>
      <c r="ED237" s="166"/>
      <c r="EE237" s="166"/>
      <c r="EF237" s="166"/>
      <c r="EG237" s="166"/>
      <c r="EH237" s="166"/>
      <c r="EI237" s="166"/>
      <c r="EJ237" s="166"/>
      <c r="EK237" s="166"/>
      <c r="EL237" s="166"/>
      <c r="EM237" s="166"/>
      <c r="EN237" s="166"/>
      <c r="EO237" s="166"/>
      <c r="EP237" s="166"/>
      <c r="EQ237" s="166"/>
      <c r="ER237" s="166"/>
      <c r="ES237" s="166"/>
      <c r="ET237" s="166"/>
      <c r="EU237" s="166"/>
      <c r="EV237" s="166"/>
      <c r="EW237" s="166"/>
      <c r="EX237" s="166"/>
      <c r="EY237" s="166"/>
      <c r="EZ237" s="166"/>
      <c r="FA237" s="166"/>
      <c r="FB237" s="166"/>
      <c r="FC237" s="166"/>
      <c r="FD237" s="166"/>
      <c r="FE237" s="166"/>
      <c r="FF237" s="166"/>
      <c r="FG237" s="166"/>
      <c r="FH237" s="166"/>
      <c r="FI237" s="166"/>
      <c r="FJ237" s="166"/>
      <c r="FK237" s="166"/>
      <c r="FL237" s="166"/>
      <c r="FM237" s="166"/>
      <c r="FN237" s="166"/>
      <c r="FO237" s="166"/>
      <c r="FP237" s="166"/>
      <c r="FQ237" s="166"/>
      <c r="FR237" s="166"/>
      <c r="FS237" s="166"/>
      <c r="FT237" s="166"/>
      <c r="FU237" s="166"/>
      <c r="FV237" s="166"/>
      <c r="FW237" s="166"/>
      <c r="FX237" s="166"/>
      <c r="FY237" s="166"/>
      <c r="FZ237" s="166"/>
      <c r="GA237" s="166"/>
    </row>
    <row r="238" spans="1:183" ht="12.75">
      <c r="A238" s="184" t="s">
        <v>236</v>
      </c>
      <c r="B238" s="184"/>
      <c r="C238" s="185"/>
      <c r="D238" s="186">
        <v>862</v>
      </c>
      <c r="E238" s="187">
        <v>98.27261</v>
      </c>
      <c r="F238" s="187">
        <v>98.308520000000001</v>
      </c>
      <c r="G238" s="187">
        <v>98.308524967057508</v>
      </c>
      <c r="H238" s="187">
        <v>98.345455000000001</v>
      </c>
      <c r="I238" s="187">
        <v>98.322816666666654</v>
      </c>
      <c r="J238" s="187"/>
      <c r="K238" s="188">
        <v>3.6549999999999999E-2</v>
      </c>
      <c r="L238" s="187">
        <v>0.10682999999999999</v>
      </c>
      <c r="M238" s="188"/>
      <c r="N238" s="228">
        <v>1.0000000000000001E-5</v>
      </c>
      <c r="O238" s="187" t="s">
        <v>74</v>
      </c>
      <c r="P238" s="187"/>
      <c r="Q238" s="188">
        <v>-2.3019196294682409E-2</v>
      </c>
      <c r="R238" s="187">
        <v>-0.11139284028989814</v>
      </c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6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6"/>
      <c r="FT238" s="166"/>
      <c r="FU238" s="166"/>
      <c r="FV238" s="166"/>
      <c r="FW238" s="166"/>
      <c r="FX238" s="166"/>
      <c r="FY238" s="166"/>
      <c r="FZ238" s="166"/>
      <c r="GA238" s="166"/>
    </row>
    <row r="239" spans="1:183" ht="10.5" customHeight="1">
      <c r="A239" s="184"/>
      <c r="B239" s="184"/>
      <c r="C239" s="185"/>
      <c r="D239" s="186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6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DI239" s="166"/>
      <c r="DJ239" s="166"/>
      <c r="DK239" s="166"/>
      <c r="DL239" s="166"/>
      <c r="DM239" s="166"/>
      <c r="DN239" s="166"/>
      <c r="DO239" s="166"/>
      <c r="DP239" s="166"/>
      <c r="DQ239" s="166"/>
      <c r="DR239" s="166"/>
      <c r="DS239" s="166"/>
      <c r="DT239" s="166"/>
      <c r="DU239" s="166"/>
      <c r="DV239" s="166"/>
      <c r="DW239" s="166"/>
      <c r="DX239" s="166"/>
      <c r="DY239" s="166"/>
      <c r="DZ239" s="166"/>
      <c r="EA239" s="166"/>
      <c r="EB239" s="166"/>
      <c r="EC239" s="166"/>
      <c r="ED239" s="166"/>
      <c r="EE239" s="166"/>
      <c r="EF239" s="166"/>
      <c r="EG239" s="166"/>
      <c r="EH239" s="166"/>
      <c r="EI239" s="166"/>
      <c r="EJ239" s="166"/>
      <c r="EK239" s="166"/>
      <c r="EL239" s="166"/>
      <c r="EM239" s="166"/>
      <c r="EN239" s="166"/>
      <c r="EO239" s="166"/>
      <c r="EP239" s="166"/>
      <c r="EQ239" s="166"/>
      <c r="ER239" s="166"/>
      <c r="ES239" s="166"/>
      <c r="ET239" s="166"/>
      <c r="EU239" s="166"/>
      <c r="EV239" s="166"/>
      <c r="EW239" s="166"/>
      <c r="EX239" s="166"/>
      <c r="EY239" s="166"/>
      <c r="EZ239" s="166"/>
      <c r="FA239" s="166"/>
      <c r="FB239" s="166"/>
      <c r="FC239" s="166"/>
      <c r="FD239" s="166"/>
      <c r="FE239" s="166"/>
      <c r="FF239" s="166"/>
      <c r="FG239" s="166"/>
      <c r="FH239" s="166"/>
      <c r="FI239" s="166"/>
      <c r="FJ239" s="166"/>
      <c r="FK239" s="166"/>
      <c r="FL239" s="166"/>
      <c r="FM239" s="166"/>
      <c r="FN239" s="166"/>
      <c r="FO239" s="166"/>
      <c r="FP239" s="166"/>
      <c r="FQ239" s="166"/>
      <c r="FR239" s="166"/>
      <c r="FS239" s="166"/>
      <c r="FT239" s="166"/>
      <c r="FU239" s="166"/>
      <c r="FV239" s="166"/>
      <c r="FW239" s="166"/>
      <c r="FX239" s="166"/>
      <c r="FY239" s="166"/>
      <c r="FZ239" s="166"/>
      <c r="GA239" s="166"/>
    </row>
    <row r="240" spans="1:183" ht="12.75">
      <c r="A240" s="184"/>
      <c r="B240" s="184" t="s">
        <v>237</v>
      </c>
      <c r="C240" s="185"/>
      <c r="D240" s="186">
        <v>173</v>
      </c>
      <c r="E240" s="187">
        <v>91.435490000000001</v>
      </c>
      <c r="F240" s="187">
        <v>91.374979999999994</v>
      </c>
      <c r="G240" s="187">
        <v>91.374984275220626</v>
      </c>
      <c r="H240" s="187">
        <v>91.457837499999997</v>
      </c>
      <c r="I240" s="187">
        <v>91.603775833333316</v>
      </c>
      <c r="J240" s="187"/>
      <c r="K240" s="187">
        <v>-6.6170000000000007E-2</v>
      </c>
      <c r="L240" s="188">
        <v>-3.6200000000000003E-2</v>
      </c>
      <c r="M240" s="187"/>
      <c r="N240" s="187" t="s">
        <v>74</v>
      </c>
      <c r="O240" s="187" t="s">
        <v>74</v>
      </c>
      <c r="P240" s="187"/>
      <c r="Q240" s="187">
        <v>0.15956897442859219</v>
      </c>
      <c r="R240" s="187">
        <v>0.14411893589976491</v>
      </c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66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  <c r="DE240" s="166"/>
      <c r="DF240" s="166"/>
      <c r="DG240" s="166"/>
      <c r="DH240" s="166"/>
      <c r="DI240" s="166"/>
      <c r="DJ240" s="166"/>
      <c r="DK240" s="166"/>
      <c r="DL240" s="166"/>
      <c r="DM240" s="166"/>
      <c r="DN240" s="166"/>
      <c r="DO240" s="166"/>
      <c r="DP240" s="166"/>
      <c r="DQ240" s="166"/>
      <c r="DR240" s="166"/>
      <c r="DS240" s="166"/>
      <c r="DT240" s="166"/>
      <c r="DU240" s="166"/>
      <c r="DV240" s="166"/>
      <c r="DW240" s="166"/>
      <c r="DX240" s="166"/>
      <c r="DY240" s="166"/>
      <c r="DZ240" s="166"/>
      <c r="EA240" s="166"/>
      <c r="EB240" s="166"/>
      <c r="EC240" s="166"/>
      <c r="ED240" s="166"/>
      <c r="EE240" s="166"/>
      <c r="EF240" s="166"/>
      <c r="EG240" s="166"/>
      <c r="EH240" s="166"/>
      <c r="EI240" s="166"/>
      <c r="EJ240" s="166"/>
      <c r="EK240" s="166"/>
      <c r="EL240" s="166"/>
      <c r="EM240" s="166"/>
      <c r="EN240" s="166"/>
      <c r="EO240" s="166"/>
      <c r="EP240" s="166"/>
      <c r="EQ240" s="166"/>
      <c r="ER240" s="166"/>
      <c r="ES240" s="166"/>
      <c r="ET240" s="166"/>
      <c r="EU240" s="166"/>
      <c r="EV240" s="166"/>
      <c r="EW240" s="166"/>
      <c r="EX240" s="166"/>
      <c r="EY240" s="166"/>
      <c r="EZ240" s="166"/>
      <c r="FA240" s="166"/>
      <c r="FB240" s="166"/>
      <c r="FC240" s="166"/>
      <c r="FD240" s="166"/>
      <c r="FE240" s="166"/>
      <c r="FF240" s="166"/>
      <c r="FG240" s="166"/>
      <c r="FH240" s="166"/>
      <c r="FI240" s="166"/>
      <c r="FJ240" s="166"/>
      <c r="FK240" s="166"/>
      <c r="FL240" s="166"/>
      <c r="FM240" s="166"/>
      <c r="FN240" s="166"/>
      <c r="FO240" s="166"/>
      <c r="FP240" s="166"/>
      <c r="FQ240" s="166"/>
      <c r="FR240" s="166"/>
      <c r="FS240" s="166"/>
      <c r="FT240" s="166"/>
      <c r="FU240" s="166"/>
      <c r="FV240" s="166"/>
      <c r="FW240" s="166"/>
      <c r="FX240" s="166"/>
      <c r="FY240" s="166"/>
      <c r="FZ240" s="166"/>
      <c r="GA240" s="166"/>
    </row>
    <row r="241" spans="1:183" ht="12.75">
      <c r="A241" s="184"/>
      <c r="B241" s="184"/>
      <c r="C241" s="185" t="s">
        <v>237</v>
      </c>
      <c r="D241" s="186">
        <v>173</v>
      </c>
      <c r="E241" s="187">
        <v>91.435490000000001</v>
      </c>
      <c r="F241" s="187">
        <v>91.374979999999994</v>
      </c>
      <c r="G241" s="187">
        <v>91.374984275220626</v>
      </c>
      <c r="H241" s="187">
        <v>91.457837499999997</v>
      </c>
      <c r="I241" s="187">
        <v>91.603775833333316</v>
      </c>
      <c r="J241" s="187"/>
      <c r="K241" s="187">
        <v>-6.6170000000000007E-2</v>
      </c>
      <c r="L241" s="188">
        <v>-3.6200000000000003E-2</v>
      </c>
      <c r="M241" s="187"/>
      <c r="N241" s="187" t="s">
        <v>74</v>
      </c>
      <c r="O241" s="187" t="s">
        <v>74</v>
      </c>
      <c r="P241" s="187"/>
      <c r="Q241" s="187">
        <v>0.15956897442859219</v>
      </c>
      <c r="R241" s="187">
        <v>0.14411893589976491</v>
      </c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6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DI241" s="166"/>
      <c r="DJ241" s="166"/>
      <c r="DK241" s="166"/>
      <c r="DL241" s="166"/>
      <c r="DM241" s="166"/>
      <c r="DN241" s="166"/>
      <c r="DO241" s="166"/>
      <c r="DP241" s="166"/>
      <c r="DQ241" s="166"/>
      <c r="DR241" s="166"/>
      <c r="DS241" s="166"/>
      <c r="DT241" s="166"/>
      <c r="DU241" s="166"/>
      <c r="DV241" s="166"/>
      <c r="DW241" s="166"/>
      <c r="DX241" s="166"/>
      <c r="DY241" s="166"/>
      <c r="DZ241" s="166"/>
      <c r="EA241" s="166"/>
      <c r="EB241" s="166"/>
      <c r="EC241" s="166"/>
      <c r="ED241" s="166"/>
      <c r="EE241" s="166"/>
      <c r="EF241" s="166"/>
      <c r="EG241" s="166"/>
      <c r="EH241" s="166"/>
      <c r="EI241" s="166"/>
      <c r="EJ241" s="166"/>
      <c r="EK241" s="166"/>
      <c r="EL241" s="166"/>
      <c r="EM241" s="166"/>
      <c r="EN241" s="166"/>
      <c r="EO241" s="166"/>
      <c r="EP241" s="166"/>
      <c r="EQ241" s="166"/>
      <c r="ER241" s="166"/>
      <c r="ES241" s="166"/>
      <c r="ET241" s="166"/>
      <c r="EU241" s="166"/>
      <c r="EV241" s="166"/>
      <c r="EW241" s="166"/>
      <c r="EX241" s="166"/>
      <c r="EY241" s="166"/>
      <c r="EZ241" s="166"/>
      <c r="FA241" s="166"/>
      <c r="FB241" s="166"/>
      <c r="FC241" s="166"/>
      <c r="FD241" s="166"/>
      <c r="FE241" s="166"/>
      <c r="FF241" s="166"/>
      <c r="FG241" s="166"/>
      <c r="FH241" s="166"/>
      <c r="FI241" s="166"/>
      <c r="FJ241" s="166"/>
      <c r="FK241" s="166"/>
      <c r="FL241" s="166"/>
      <c r="FM241" s="166"/>
      <c r="FN241" s="166"/>
      <c r="FO241" s="166"/>
      <c r="FP241" s="166"/>
      <c r="FQ241" s="166"/>
      <c r="FR241" s="166"/>
      <c r="FS241" s="166"/>
      <c r="FT241" s="166"/>
      <c r="FU241" s="166"/>
      <c r="FV241" s="166"/>
      <c r="FW241" s="166"/>
      <c r="FX241" s="166"/>
      <c r="FY241" s="166"/>
      <c r="FZ241" s="166"/>
      <c r="GA241" s="166"/>
    </row>
    <row r="242" spans="1:183" ht="15" customHeight="1">
      <c r="A242" s="184"/>
      <c r="B242" s="184"/>
      <c r="C242" s="185"/>
      <c r="D242" s="186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DI242" s="166"/>
      <c r="DJ242" s="166"/>
      <c r="DK242" s="166"/>
      <c r="DL242" s="166"/>
      <c r="DM242" s="166"/>
      <c r="DN242" s="166"/>
      <c r="DO242" s="166"/>
      <c r="DP242" s="166"/>
      <c r="DQ242" s="166"/>
      <c r="DR242" s="166"/>
      <c r="DS242" s="166"/>
      <c r="DT242" s="166"/>
      <c r="DU242" s="166"/>
      <c r="DV242" s="166"/>
      <c r="DW242" s="166"/>
      <c r="DX242" s="166"/>
      <c r="DY242" s="166"/>
      <c r="DZ242" s="166"/>
      <c r="EA242" s="166"/>
      <c r="EB242" s="166"/>
      <c r="EC242" s="166"/>
      <c r="ED242" s="166"/>
      <c r="EE242" s="166"/>
      <c r="EF242" s="166"/>
      <c r="EG242" s="166"/>
      <c r="EH242" s="166"/>
      <c r="EI242" s="166"/>
      <c r="EJ242" s="166"/>
      <c r="EK242" s="166"/>
      <c r="EL242" s="166"/>
      <c r="EM242" s="166"/>
      <c r="EN242" s="166"/>
      <c r="EO242" s="166"/>
      <c r="EP242" s="166"/>
      <c r="EQ242" s="166"/>
      <c r="ER242" s="166"/>
      <c r="ES242" s="166"/>
      <c r="ET242" s="166"/>
      <c r="EU242" s="166"/>
      <c r="EV242" s="166"/>
      <c r="EW242" s="166"/>
      <c r="EX242" s="166"/>
      <c r="EY242" s="166"/>
      <c r="EZ242" s="166"/>
      <c r="FA242" s="166"/>
      <c r="FB242" s="166"/>
      <c r="FC242" s="166"/>
      <c r="FD242" s="166"/>
      <c r="FE242" s="166"/>
      <c r="FF242" s="166"/>
      <c r="FG242" s="166"/>
      <c r="FH242" s="166"/>
      <c r="FI242" s="166"/>
      <c r="FJ242" s="166"/>
      <c r="FK242" s="166"/>
      <c r="FL242" s="166"/>
      <c r="FM242" s="166"/>
      <c r="FN242" s="166"/>
      <c r="FO242" s="166"/>
      <c r="FP242" s="166"/>
      <c r="FQ242" s="166"/>
      <c r="FR242" s="166"/>
      <c r="FS242" s="166"/>
      <c r="FT242" s="166"/>
      <c r="FU242" s="166"/>
      <c r="FV242" s="166"/>
      <c r="FW242" s="166"/>
      <c r="FX242" s="166"/>
      <c r="FY242" s="166"/>
      <c r="FZ242" s="166"/>
      <c r="GA242" s="166"/>
    </row>
    <row r="243" spans="1:183" ht="12.75">
      <c r="A243" s="184"/>
      <c r="B243" s="184" t="s">
        <v>238</v>
      </c>
      <c r="C243" s="185"/>
      <c r="D243" s="186">
        <v>575</v>
      </c>
      <c r="E243" s="187">
        <v>99.654409999999999</v>
      </c>
      <c r="F243" s="187">
        <v>99.654409999999999</v>
      </c>
      <c r="G243" s="187">
        <v>99.654409043478253</v>
      </c>
      <c r="H243" s="187">
        <v>99.654409999999999</v>
      </c>
      <c r="I243" s="187">
        <v>99.654409999999999</v>
      </c>
      <c r="J243" s="187"/>
      <c r="K243" s="187" t="s">
        <v>74</v>
      </c>
      <c r="L243" s="187" t="s">
        <v>74</v>
      </c>
      <c r="M243" s="187"/>
      <c r="N243" s="192" t="s">
        <v>74</v>
      </c>
      <c r="O243" s="192" t="s">
        <v>74</v>
      </c>
      <c r="P243" s="192"/>
      <c r="Q243" s="188" t="s">
        <v>74</v>
      </c>
      <c r="R243" s="188" t="s">
        <v>74</v>
      </c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  <c r="DE243" s="166"/>
      <c r="DF243" s="166"/>
      <c r="DG243" s="166"/>
      <c r="DH243" s="166"/>
      <c r="DI243" s="166"/>
      <c r="DJ243" s="166"/>
      <c r="DK243" s="166"/>
      <c r="DL243" s="166"/>
      <c r="DM243" s="166"/>
      <c r="DN243" s="166"/>
      <c r="DO243" s="166"/>
      <c r="DP243" s="166"/>
      <c r="DQ243" s="166"/>
      <c r="DR243" s="166"/>
      <c r="DS243" s="166"/>
      <c r="DT243" s="166"/>
      <c r="DU243" s="166"/>
      <c r="DV243" s="166"/>
      <c r="DW243" s="166"/>
      <c r="DX243" s="166"/>
      <c r="DY243" s="166"/>
      <c r="DZ243" s="166"/>
      <c r="EA243" s="166"/>
      <c r="EB243" s="166"/>
      <c r="EC243" s="166"/>
      <c r="ED243" s="166"/>
      <c r="EE243" s="166"/>
      <c r="EF243" s="166"/>
      <c r="EG243" s="166"/>
      <c r="EH243" s="166"/>
      <c r="EI243" s="166"/>
      <c r="EJ243" s="166"/>
      <c r="EK243" s="166"/>
      <c r="EL243" s="166"/>
      <c r="EM243" s="166"/>
      <c r="EN243" s="166"/>
      <c r="EO243" s="166"/>
      <c r="EP243" s="166"/>
      <c r="EQ243" s="166"/>
      <c r="ER243" s="166"/>
      <c r="ES243" s="166"/>
      <c r="ET243" s="166"/>
      <c r="EU243" s="166"/>
      <c r="EV243" s="166"/>
      <c r="EW243" s="166"/>
      <c r="EX243" s="166"/>
      <c r="EY243" s="166"/>
      <c r="EZ243" s="166"/>
      <c r="FA243" s="166"/>
      <c r="FB243" s="166"/>
      <c r="FC243" s="166"/>
      <c r="FD243" s="166"/>
      <c r="FE243" s="166"/>
      <c r="FF243" s="166"/>
      <c r="FG243" s="166"/>
      <c r="FH243" s="166"/>
      <c r="FI243" s="166"/>
      <c r="FJ243" s="166"/>
      <c r="FK243" s="166"/>
      <c r="FL243" s="166"/>
      <c r="FM243" s="166"/>
      <c r="FN243" s="166"/>
      <c r="FO243" s="166"/>
      <c r="FP243" s="166"/>
      <c r="FQ243" s="166"/>
      <c r="FR243" s="166"/>
      <c r="FS243" s="166"/>
      <c r="FT243" s="166"/>
      <c r="FU243" s="166"/>
      <c r="FV243" s="166"/>
      <c r="FW243" s="166"/>
      <c r="FX243" s="166"/>
      <c r="FY243" s="166"/>
      <c r="FZ243" s="166"/>
      <c r="GA243" s="166"/>
    </row>
    <row r="244" spans="1:183" ht="12.75">
      <c r="A244" s="184"/>
      <c r="B244" s="184"/>
      <c r="C244" s="185" t="s">
        <v>239</v>
      </c>
      <c r="D244" s="186">
        <v>557</v>
      </c>
      <c r="E244" s="187">
        <v>100</v>
      </c>
      <c r="F244" s="187">
        <v>100</v>
      </c>
      <c r="G244" s="187">
        <v>100</v>
      </c>
      <c r="H244" s="187">
        <v>100</v>
      </c>
      <c r="I244" s="187">
        <v>100</v>
      </c>
      <c r="J244" s="187"/>
      <c r="K244" s="192" t="s">
        <v>74</v>
      </c>
      <c r="L244" s="192" t="s">
        <v>74</v>
      </c>
      <c r="M244" s="192"/>
      <c r="N244" s="192" t="s">
        <v>74</v>
      </c>
      <c r="O244" s="192" t="s">
        <v>74</v>
      </c>
      <c r="P244" s="192"/>
      <c r="Q244" s="192" t="s">
        <v>74</v>
      </c>
      <c r="R244" s="192" t="s">
        <v>74</v>
      </c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  <c r="DE244" s="166"/>
      <c r="DF244" s="166"/>
      <c r="DG244" s="166"/>
      <c r="DH244" s="166"/>
      <c r="DI244" s="166"/>
      <c r="DJ244" s="166"/>
      <c r="DK244" s="166"/>
      <c r="DL244" s="166"/>
      <c r="DM244" s="166"/>
      <c r="DN244" s="166"/>
      <c r="DO244" s="166"/>
      <c r="DP244" s="166"/>
      <c r="DQ244" s="166"/>
      <c r="DR244" s="166"/>
      <c r="DS244" s="166"/>
      <c r="DT244" s="166"/>
      <c r="DU244" s="166"/>
      <c r="DV244" s="166"/>
      <c r="DW244" s="166"/>
      <c r="DX244" s="166"/>
      <c r="DY244" s="166"/>
      <c r="DZ244" s="166"/>
      <c r="EA244" s="166"/>
      <c r="EB244" s="166"/>
      <c r="EC244" s="166"/>
      <c r="ED244" s="166"/>
      <c r="EE244" s="166"/>
      <c r="EF244" s="166"/>
      <c r="EG244" s="166"/>
      <c r="EH244" s="166"/>
      <c r="EI244" s="166"/>
      <c r="EJ244" s="166"/>
      <c r="EK244" s="166"/>
      <c r="EL244" s="166"/>
      <c r="EM244" s="166"/>
      <c r="EN244" s="166"/>
      <c r="EO244" s="166"/>
      <c r="EP244" s="166"/>
      <c r="EQ244" s="166"/>
      <c r="ER244" s="166"/>
      <c r="ES244" s="166"/>
      <c r="ET244" s="166"/>
      <c r="EU244" s="166"/>
      <c r="EV244" s="166"/>
      <c r="EW244" s="166"/>
      <c r="EX244" s="166"/>
      <c r="EY244" s="166"/>
      <c r="EZ244" s="166"/>
      <c r="FA244" s="166"/>
      <c r="FB244" s="166"/>
      <c r="FC244" s="166"/>
      <c r="FD244" s="166"/>
      <c r="FE244" s="166"/>
      <c r="FF244" s="166"/>
      <c r="FG244" s="166"/>
      <c r="FH244" s="166"/>
      <c r="FI244" s="166"/>
      <c r="FJ244" s="166"/>
      <c r="FK244" s="166"/>
      <c r="FL244" s="166"/>
      <c r="FM244" s="166"/>
      <c r="FN244" s="166"/>
      <c r="FO244" s="166"/>
      <c r="FP244" s="166"/>
      <c r="FQ244" s="166"/>
      <c r="FR244" s="166"/>
      <c r="FS244" s="166"/>
      <c r="FT244" s="166"/>
      <c r="FU244" s="166"/>
      <c r="FV244" s="166"/>
      <c r="FW244" s="166"/>
      <c r="FX244" s="166"/>
      <c r="FY244" s="166"/>
      <c r="FZ244" s="166"/>
      <c r="GA244" s="166"/>
    </row>
    <row r="245" spans="1:183" ht="12.75">
      <c r="A245" s="184"/>
      <c r="B245" s="184"/>
      <c r="C245" s="185" t="s">
        <v>240</v>
      </c>
      <c r="D245" s="186">
        <v>18</v>
      </c>
      <c r="E245" s="187">
        <v>88.960290000000001</v>
      </c>
      <c r="F245" s="187">
        <v>88.960290000000001</v>
      </c>
      <c r="G245" s="187">
        <v>88.960288888888897</v>
      </c>
      <c r="H245" s="187">
        <v>88.960290000000001</v>
      </c>
      <c r="I245" s="187">
        <v>88.960290000000001</v>
      </c>
      <c r="J245" s="187"/>
      <c r="K245" s="187" t="s">
        <v>74</v>
      </c>
      <c r="L245" s="187" t="s">
        <v>74</v>
      </c>
      <c r="M245" s="187"/>
      <c r="N245" s="192" t="s">
        <v>74</v>
      </c>
      <c r="O245" s="192" t="s">
        <v>74</v>
      </c>
      <c r="P245" s="192"/>
      <c r="Q245" s="187" t="s">
        <v>74</v>
      </c>
      <c r="R245" s="188" t="s">
        <v>74</v>
      </c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  <c r="DE245" s="166"/>
      <c r="DF245" s="166"/>
      <c r="DG245" s="166"/>
      <c r="DH245" s="166"/>
      <c r="DI245" s="166"/>
      <c r="DJ245" s="166"/>
      <c r="DK245" s="166"/>
      <c r="DL245" s="166"/>
      <c r="DM245" s="166"/>
      <c r="DN245" s="166"/>
      <c r="DO245" s="166"/>
      <c r="DP245" s="166"/>
      <c r="DQ245" s="166"/>
      <c r="DR245" s="166"/>
      <c r="DS245" s="166"/>
      <c r="DT245" s="166"/>
      <c r="DU245" s="166"/>
      <c r="DV245" s="166"/>
      <c r="DW245" s="166"/>
      <c r="DX245" s="166"/>
      <c r="DY245" s="166"/>
      <c r="DZ245" s="166"/>
      <c r="EA245" s="166"/>
      <c r="EB245" s="166"/>
      <c r="EC245" s="166"/>
      <c r="ED245" s="166"/>
      <c r="EE245" s="166"/>
      <c r="EF245" s="166"/>
      <c r="EG245" s="166"/>
      <c r="EH245" s="166"/>
      <c r="EI245" s="166"/>
      <c r="EJ245" s="166"/>
      <c r="EK245" s="166"/>
      <c r="EL245" s="166"/>
      <c r="EM245" s="166"/>
      <c r="EN245" s="166"/>
      <c r="EO245" s="166"/>
      <c r="EP245" s="166"/>
      <c r="EQ245" s="166"/>
      <c r="ER245" s="166"/>
      <c r="ES245" s="166"/>
      <c r="ET245" s="166"/>
      <c r="EU245" s="166"/>
      <c r="EV245" s="166"/>
      <c r="EW245" s="166"/>
      <c r="EX245" s="166"/>
      <c r="EY245" s="166"/>
      <c r="EZ245" s="166"/>
      <c r="FA245" s="166"/>
      <c r="FB245" s="166"/>
      <c r="FC245" s="166"/>
      <c r="FD245" s="166"/>
      <c r="FE245" s="166"/>
      <c r="FF245" s="166"/>
      <c r="FG245" s="166"/>
      <c r="FH245" s="166"/>
      <c r="FI245" s="166"/>
      <c r="FJ245" s="166"/>
      <c r="FK245" s="166"/>
      <c r="FL245" s="166"/>
      <c r="FM245" s="166"/>
      <c r="FN245" s="166"/>
      <c r="FO245" s="166"/>
      <c r="FP245" s="166"/>
      <c r="FQ245" s="166"/>
      <c r="FR245" s="166"/>
      <c r="FS245" s="166"/>
      <c r="FT245" s="166"/>
      <c r="FU245" s="166"/>
      <c r="FV245" s="166"/>
      <c r="FW245" s="166"/>
      <c r="FX245" s="166"/>
      <c r="FY245" s="166"/>
      <c r="FZ245" s="166"/>
      <c r="GA245" s="166"/>
    </row>
    <row r="246" spans="1:183" ht="9.75" customHeight="1">
      <c r="A246" s="184"/>
      <c r="B246" s="184"/>
      <c r="C246" s="185"/>
      <c r="D246" s="186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6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  <c r="DE246" s="166"/>
      <c r="DF246" s="166"/>
      <c r="DG246" s="166"/>
      <c r="DH246" s="166"/>
      <c r="DI246" s="166"/>
      <c r="DJ246" s="166"/>
      <c r="DK246" s="166"/>
      <c r="DL246" s="166"/>
      <c r="DM246" s="166"/>
      <c r="DN246" s="166"/>
      <c r="DO246" s="166"/>
      <c r="DP246" s="166"/>
      <c r="DQ246" s="166"/>
      <c r="DR246" s="166"/>
      <c r="DS246" s="166"/>
      <c r="DT246" s="166"/>
      <c r="DU246" s="166"/>
      <c r="DV246" s="166"/>
      <c r="DW246" s="166"/>
      <c r="DX246" s="166"/>
      <c r="DY246" s="166"/>
      <c r="DZ246" s="166"/>
      <c r="EA246" s="166"/>
      <c r="EB246" s="166"/>
      <c r="EC246" s="166"/>
      <c r="ED246" s="166"/>
      <c r="EE246" s="166"/>
      <c r="EF246" s="166"/>
      <c r="EG246" s="166"/>
      <c r="EH246" s="166"/>
      <c r="EI246" s="166"/>
      <c r="EJ246" s="166"/>
      <c r="EK246" s="166"/>
      <c r="EL246" s="166"/>
      <c r="EM246" s="166"/>
      <c r="EN246" s="166"/>
      <c r="EO246" s="166"/>
      <c r="EP246" s="166"/>
      <c r="EQ246" s="166"/>
      <c r="ER246" s="166"/>
      <c r="ES246" s="166"/>
      <c r="ET246" s="166"/>
      <c r="EU246" s="166"/>
      <c r="EV246" s="166"/>
      <c r="EW246" s="166"/>
      <c r="EX246" s="166"/>
      <c r="EY246" s="166"/>
      <c r="EZ246" s="166"/>
      <c r="FA246" s="166"/>
      <c r="FB246" s="166"/>
      <c r="FC246" s="166"/>
      <c r="FD246" s="166"/>
      <c r="FE246" s="166"/>
      <c r="FF246" s="166"/>
      <c r="FG246" s="166"/>
      <c r="FH246" s="166"/>
      <c r="FI246" s="166"/>
      <c r="FJ246" s="166"/>
      <c r="FK246" s="166"/>
      <c r="FL246" s="166"/>
      <c r="FM246" s="166"/>
      <c r="FN246" s="166"/>
      <c r="FO246" s="166"/>
      <c r="FP246" s="166"/>
      <c r="FQ246" s="166"/>
      <c r="FR246" s="166"/>
      <c r="FS246" s="166"/>
      <c r="FT246" s="166"/>
      <c r="FU246" s="166"/>
      <c r="FV246" s="166"/>
      <c r="FW246" s="166"/>
      <c r="FX246" s="166"/>
      <c r="FY246" s="166"/>
      <c r="FZ246" s="166"/>
      <c r="GA246" s="166"/>
    </row>
    <row r="247" spans="1:183" ht="12.75">
      <c r="A247" s="184"/>
      <c r="B247" s="184" t="s">
        <v>241</v>
      </c>
      <c r="C247" s="185"/>
      <c r="D247" s="186">
        <v>48</v>
      </c>
      <c r="E247" s="187">
        <v>102.03451</v>
      </c>
      <c r="F247" s="187">
        <v>102.8976</v>
      </c>
      <c r="G247" s="187">
        <v>102.89760259241039</v>
      </c>
      <c r="H247" s="187">
        <v>103.262185</v>
      </c>
      <c r="I247" s="187">
        <v>102.32964583333334</v>
      </c>
      <c r="J247" s="187"/>
      <c r="K247" s="192">
        <v>0.84587999999999997</v>
      </c>
      <c r="L247" s="192">
        <v>0.14302999999999999</v>
      </c>
      <c r="M247" s="192"/>
      <c r="N247" s="192" t="s">
        <v>74</v>
      </c>
      <c r="O247" s="192" t="s">
        <v>74</v>
      </c>
      <c r="P247" s="192"/>
      <c r="Q247" s="187">
        <v>-0.90307905712692094</v>
      </c>
      <c r="R247" s="187">
        <v>-0.25551351721618348</v>
      </c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  <c r="DE247" s="166"/>
      <c r="DF247" s="166"/>
      <c r="DG247" s="166"/>
      <c r="DH247" s="166"/>
      <c r="DI247" s="166"/>
      <c r="DJ247" s="166"/>
      <c r="DK247" s="166"/>
      <c r="DL247" s="166"/>
      <c r="DM247" s="166"/>
      <c r="DN247" s="166"/>
      <c r="DO247" s="166"/>
      <c r="DP247" s="166"/>
      <c r="DQ247" s="166"/>
      <c r="DR247" s="166"/>
      <c r="DS247" s="166"/>
      <c r="DT247" s="166"/>
      <c r="DU247" s="166"/>
      <c r="DV247" s="166"/>
      <c r="DW247" s="166"/>
      <c r="DX247" s="166"/>
      <c r="DY247" s="166"/>
      <c r="DZ247" s="166"/>
      <c r="EA247" s="166"/>
      <c r="EB247" s="166"/>
      <c r="EC247" s="166"/>
      <c r="ED247" s="166"/>
      <c r="EE247" s="166"/>
      <c r="EF247" s="166"/>
      <c r="EG247" s="166"/>
      <c r="EH247" s="166"/>
      <c r="EI247" s="166"/>
      <c r="EJ247" s="166"/>
      <c r="EK247" s="166"/>
      <c r="EL247" s="166"/>
      <c r="EM247" s="166"/>
      <c r="EN247" s="166"/>
      <c r="EO247" s="166"/>
      <c r="EP247" s="166"/>
      <c r="EQ247" s="166"/>
      <c r="ER247" s="166"/>
      <c r="ES247" s="166"/>
      <c r="ET247" s="166"/>
      <c r="EU247" s="166"/>
      <c r="EV247" s="166"/>
      <c r="EW247" s="166"/>
      <c r="EX247" s="166"/>
      <c r="EY247" s="166"/>
      <c r="EZ247" s="166"/>
      <c r="FA247" s="166"/>
      <c r="FB247" s="166"/>
      <c r="FC247" s="166"/>
      <c r="FD247" s="166"/>
      <c r="FE247" s="166"/>
      <c r="FF247" s="166"/>
      <c r="FG247" s="166"/>
      <c r="FH247" s="166"/>
      <c r="FI247" s="166"/>
      <c r="FJ247" s="166"/>
      <c r="FK247" s="166"/>
      <c r="FL247" s="166"/>
      <c r="FM247" s="166"/>
      <c r="FN247" s="166"/>
      <c r="FO247" s="166"/>
      <c r="FP247" s="166"/>
      <c r="FQ247" s="166"/>
      <c r="FR247" s="166"/>
      <c r="FS247" s="166"/>
      <c r="FT247" s="166"/>
      <c r="FU247" s="166"/>
      <c r="FV247" s="166"/>
      <c r="FW247" s="166"/>
      <c r="FX247" s="166"/>
      <c r="FY247" s="166"/>
      <c r="FZ247" s="166"/>
      <c r="GA247" s="166"/>
    </row>
    <row r="248" spans="1:183" ht="12.75">
      <c r="A248" s="184"/>
      <c r="B248" s="184"/>
      <c r="C248" s="185" t="s">
        <v>242</v>
      </c>
      <c r="D248" s="186">
        <v>48</v>
      </c>
      <c r="E248" s="187">
        <v>102.03451</v>
      </c>
      <c r="F248" s="187">
        <v>102.8976</v>
      </c>
      <c r="G248" s="187">
        <v>102.89760259241039</v>
      </c>
      <c r="H248" s="187">
        <v>103.262185</v>
      </c>
      <c r="I248" s="187">
        <v>102.32964583333334</v>
      </c>
      <c r="J248" s="187"/>
      <c r="K248" s="192">
        <v>0.84587999999999997</v>
      </c>
      <c r="L248" s="192">
        <v>0.14302999999999999</v>
      </c>
      <c r="M248" s="192"/>
      <c r="N248" s="192" t="s">
        <v>74</v>
      </c>
      <c r="O248" s="192" t="s">
        <v>74</v>
      </c>
      <c r="P248" s="192"/>
      <c r="Q248" s="187">
        <v>-0.90307905712692094</v>
      </c>
      <c r="R248" s="187">
        <v>-0.25551351721618348</v>
      </c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6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  <c r="DE248" s="166"/>
      <c r="DF248" s="166"/>
      <c r="DG248" s="166"/>
      <c r="DH248" s="166"/>
      <c r="DI248" s="166"/>
      <c r="DJ248" s="166"/>
      <c r="DK248" s="166"/>
      <c r="DL248" s="166"/>
      <c r="DM248" s="166"/>
      <c r="DN248" s="166"/>
      <c r="DO248" s="166"/>
      <c r="DP248" s="166"/>
      <c r="DQ248" s="166"/>
      <c r="DR248" s="166"/>
      <c r="DS248" s="166"/>
      <c r="DT248" s="166"/>
      <c r="DU248" s="166"/>
      <c r="DV248" s="166"/>
      <c r="DW248" s="166"/>
      <c r="DX248" s="166"/>
      <c r="DY248" s="166"/>
      <c r="DZ248" s="166"/>
      <c r="EA248" s="166"/>
      <c r="EB248" s="166"/>
      <c r="EC248" s="166"/>
      <c r="ED248" s="166"/>
      <c r="EE248" s="166"/>
      <c r="EF248" s="166"/>
      <c r="EG248" s="166"/>
      <c r="EH248" s="166"/>
      <c r="EI248" s="166"/>
      <c r="EJ248" s="166"/>
      <c r="EK248" s="166"/>
      <c r="EL248" s="166"/>
      <c r="EM248" s="166"/>
      <c r="EN248" s="166"/>
      <c r="EO248" s="166"/>
      <c r="EP248" s="166"/>
      <c r="EQ248" s="166"/>
      <c r="ER248" s="166"/>
      <c r="ES248" s="166"/>
      <c r="ET248" s="166"/>
      <c r="EU248" s="166"/>
      <c r="EV248" s="166"/>
      <c r="EW248" s="166"/>
      <c r="EX248" s="166"/>
      <c r="EY248" s="166"/>
      <c r="EZ248" s="166"/>
      <c r="FA248" s="166"/>
      <c r="FB248" s="166"/>
      <c r="FC248" s="166"/>
      <c r="FD248" s="166"/>
      <c r="FE248" s="166"/>
      <c r="FF248" s="166"/>
      <c r="FG248" s="166"/>
      <c r="FH248" s="166"/>
      <c r="FI248" s="166"/>
      <c r="FJ248" s="166"/>
      <c r="FK248" s="166"/>
      <c r="FL248" s="166"/>
      <c r="FM248" s="166"/>
      <c r="FN248" s="166"/>
      <c r="FO248" s="166"/>
      <c r="FP248" s="166"/>
      <c r="FQ248" s="166"/>
      <c r="FR248" s="166"/>
      <c r="FS248" s="166"/>
      <c r="FT248" s="166"/>
      <c r="FU248" s="166"/>
      <c r="FV248" s="166"/>
      <c r="FW248" s="166"/>
      <c r="FX248" s="166"/>
      <c r="FY248" s="166"/>
      <c r="FZ248" s="166"/>
      <c r="GA248" s="166"/>
    </row>
    <row r="249" spans="1:183" ht="15" customHeight="1">
      <c r="A249" s="184"/>
      <c r="B249" s="184"/>
      <c r="C249" s="185"/>
      <c r="D249" s="186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6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DI249" s="166"/>
      <c r="DJ249" s="166"/>
      <c r="DK249" s="166"/>
      <c r="DL249" s="166"/>
      <c r="DM249" s="166"/>
      <c r="DN249" s="166"/>
      <c r="DO249" s="166"/>
      <c r="DP249" s="166"/>
      <c r="DQ249" s="166"/>
      <c r="DR249" s="166"/>
      <c r="DS249" s="166"/>
      <c r="DT249" s="166"/>
      <c r="DU249" s="166"/>
      <c r="DV249" s="166"/>
      <c r="DW249" s="166"/>
      <c r="DX249" s="166"/>
      <c r="DY249" s="166"/>
      <c r="DZ249" s="166"/>
      <c r="EA249" s="166"/>
      <c r="EB249" s="166"/>
      <c r="EC249" s="166"/>
      <c r="ED249" s="166"/>
      <c r="EE249" s="166"/>
      <c r="EF249" s="166"/>
      <c r="EG249" s="166"/>
      <c r="EH249" s="166"/>
      <c r="EI249" s="166"/>
      <c r="EJ249" s="166"/>
      <c r="EK249" s="166"/>
      <c r="EL249" s="166"/>
      <c r="EM249" s="166"/>
      <c r="EN249" s="166"/>
      <c r="EO249" s="166"/>
      <c r="EP249" s="166"/>
      <c r="EQ249" s="166"/>
      <c r="ER249" s="166"/>
      <c r="ES249" s="166"/>
      <c r="ET249" s="166"/>
      <c r="EU249" s="166"/>
      <c r="EV249" s="166"/>
      <c r="EW249" s="166"/>
      <c r="EX249" s="166"/>
      <c r="EY249" s="166"/>
      <c r="EZ249" s="166"/>
      <c r="FA249" s="166"/>
      <c r="FB249" s="166"/>
      <c r="FC249" s="166"/>
      <c r="FD249" s="166"/>
      <c r="FE249" s="166"/>
      <c r="FF249" s="166"/>
      <c r="FG249" s="166"/>
      <c r="FH249" s="166"/>
      <c r="FI249" s="166"/>
      <c r="FJ249" s="166"/>
      <c r="FK249" s="166"/>
      <c r="FL249" s="166"/>
      <c r="FM249" s="166"/>
      <c r="FN249" s="166"/>
      <c r="FO249" s="166"/>
      <c r="FP249" s="166"/>
      <c r="FQ249" s="166"/>
      <c r="FR249" s="166"/>
      <c r="FS249" s="166"/>
      <c r="FT249" s="166"/>
      <c r="FU249" s="166"/>
      <c r="FV249" s="166"/>
      <c r="FW249" s="166"/>
      <c r="FX249" s="166"/>
      <c r="FY249" s="166"/>
      <c r="FZ249" s="166"/>
      <c r="GA249" s="166"/>
    </row>
    <row r="250" spans="1:183" ht="12.75">
      <c r="A250" s="184"/>
      <c r="B250" s="184" t="s">
        <v>243</v>
      </c>
      <c r="C250" s="185"/>
      <c r="D250" s="186">
        <v>66</v>
      </c>
      <c r="E250" s="187">
        <v>101.41979000000001</v>
      </c>
      <c r="F250" s="187">
        <v>101.41979000000001</v>
      </c>
      <c r="G250" s="187">
        <v>101.41978965991979</v>
      </c>
      <c r="H250" s="187">
        <v>101.41979000000002</v>
      </c>
      <c r="I250" s="187">
        <v>101.41979000000002</v>
      </c>
      <c r="J250" s="187"/>
      <c r="K250" s="192" t="s">
        <v>74</v>
      </c>
      <c r="L250" s="192" t="s">
        <v>74</v>
      </c>
      <c r="M250" s="192"/>
      <c r="N250" s="192" t="s">
        <v>74</v>
      </c>
      <c r="O250" s="192" t="s">
        <v>74</v>
      </c>
      <c r="P250" s="192"/>
      <c r="Q250" s="192" t="s">
        <v>74</v>
      </c>
      <c r="R250" s="192" t="s">
        <v>74</v>
      </c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6"/>
      <c r="DP250" s="166"/>
      <c r="DQ250" s="166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66"/>
      <c r="EP250" s="166"/>
      <c r="EQ250" s="166"/>
      <c r="ER250" s="166"/>
      <c r="ES250" s="166"/>
      <c r="ET250" s="166"/>
      <c r="EU250" s="166"/>
      <c r="EV250" s="166"/>
      <c r="EW250" s="166"/>
      <c r="EX250" s="166"/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6"/>
      <c r="FK250" s="166"/>
      <c r="FL250" s="166"/>
      <c r="FM250" s="166"/>
      <c r="FN250" s="166"/>
      <c r="FO250" s="166"/>
      <c r="FP250" s="166"/>
      <c r="FQ250" s="166"/>
      <c r="FR250" s="166"/>
      <c r="FS250" s="166"/>
      <c r="FT250" s="166"/>
      <c r="FU250" s="166"/>
      <c r="FV250" s="166"/>
      <c r="FW250" s="166"/>
      <c r="FX250" s="166"/>
      <c r="FY250" s="166"/>
      <c r="FZ250" s="166"/>
      <c r="GA250" s="166"/>
    </row>
    <row r="251" spans="1:183" ht="12.75">
      <c r="A251" s="184"/>
      <c r="B251" s="184"/>
      <c r="C251" s="185" t="s">
        <v>244</v>
      </c>
      <c r="D251" s="186">
        <v>3</v>
      </c>
      <c r="E251" s="187">
        <v>131.23536999999999</v>
      </c>
      <c r="F251" s="187">
        <v>131.23536999999999</v>
      </c>
      <c r="G251" s="187">
        <v>131.23537251823532</v>
      </c>
      <c r="H251" s="187">
        <v>131.23536999999996</v>
      </c>
      <c r="I251" s="187">
        <v>131.23536999999996</v>
      </c>
      <c r="J251" s="187"/>
      <c r="K251" s="192" t="s">
        <v>74</v>
      </c>
      <c r="L251" s="192" t="s">
        <v>74</v>
      </c>
      <c r="M251" s="192"/>
      <c r="N251" s="192" t="s">
        <v>74</v>
      </c>
      <c r="O251" s="192" t="s">
        <v>74</v>
      </c>
      <c r="P251" s="192"/>
      <c r="Q251" s="192" t="s">
        <v>74</v>
      </c>
      <c r="R251" s="192" t="s">
        <v>74</v>
      </c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6"/>
      <c r="CN251" s="166"/>
      <c r="CO251" s="166"/>
      <c r="CP251" s="166"/>
      <c r="CQ251" s="166"/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/>
      <c r="DE251" s="166"/>
      <c r="DF251" s="166"/>
      <c r="DG251" s="166"/>
      <c r="DH251" s="166"/>
      <c r="DI251" s="166"/>
      <c r="DJ251" s="166"/>
      <c r="DK251" s="166"/>
      <c r="DL251" s="166"/>
      <c r="DM251" s="166"/>
      <c r="DN251" s="166"/>
      <c r="DO251" s="166"/>
      <c r="DP251" s="166"/>
      <c r="DQ251" s="166"/>
      <c r="DR251" s="166"/>
      <c r="DS251" s="166"/>
      <c r="DT251" s="166"/>
      <c r="DU251" s="166"/>
      <c r="DV251" s="166"/>
      <c r="DW251" s="166"/>
      <c r="DX251" s="166"/>
      <c r="DY251" s="166"/>
      <c r="DZ251" s="166"/>
      <c r="EA251" s="166"/>
      <c r="EB251" s="166"/>
      <c r="EC251" s="166"/>
      <c r="ED251" s="166"/>
      <c r="EE251" s="166"/>
      <c r="EF251" s="166"/>
      <c r="EG251" s="166"/>
      <c r="EH251" s="166"/>
      <c r="EI251" s="166"/>
      <c r="EJ251" s="166"/>
      <c r="EK251" s="166"/>
      <c r="EL251" s="166"/>
      <c r="EM251" s="166"/>
      <c r="EN251" s="166"/>
      <c r="EO251" s="166"/>
      <c r="EP251" s="166"/>
      <c r="EQ251" s="166"/>
      <c r="ER251" s="166"/>
      <c r="ES251" s="166"/>
      <c r="ET251" s="166"/>
      <c r="EU251" s="166"/>
      <c r="EV251" s="166"/>
      <c r="EW251" s="166"/>
      <c r="EX251" s="166"/>
      <c r="EY251" s="166"/>
      <c r="EZ251" s="166"/>
      <c r="FA251" s="166"/>
      <c r="FB251" s="166"/>
      <c r="FC251" s="166"/>
      <c r="FD251" s="166"/>
      <c r="FE251" s="166"/>
      <c r="FF251" s="166"/>
      <c r="FG251" s="166"/>
      <c r="FH251" s="166"/>
      <c r="FI251" s="166"/>
      <c r="FJ251" s="166"/>
      <c r="FK251" s="166"/>
      <c r="FL251" s="166"/>
      <c r="FM251" s="166"/>
      <c r="FN251" s="166"/>
      <c r="FO251" s="166"/>
      <c r="FP251" s="166"/>
      <c r="FQ251" s="166"/>
      <c r="FR251" s="166"/>
      <c r="FS251" s="166"/>
      <c r="FT251" s="166"/>
      <c r="FU251" s="166"/>
      <c r="FV251" s="166"/>
      <c r="FW251" s="166"/>
      <c r="FX251" s="166"/>
      <c r="FY251" s="166"/>
      <c r="FZ251" s="166"/>
      <c r="GA251" s="166"/>
    </row>
    <row r="252" spans="1:183" ht="12.75">
      <c r="A252" s="184"/>
      <c r="B252" s="184"/>
      <c r="C252" s="185" t="s">
        <v>245</v>
      </c>
      <c r="D252" s="186">
        <v>63</v>
      </c>
      <c r="E252" s="187">
        <v>100</v>
      </c>
      <c r="F252" s="187">
        <v>100</v>
      </c>
      <c r="G252" s="187">
        <v>100</v>
      </c>
      <c r="H252" s="187">
        <v>100</v>
      </c>
      <c r="I252" s="187">
        <v>100</v>
      </c>
      <c r="J252" s="187"/>
      <c r="K252" s="192" t="s">
        <v>74</v>
      </c>
      <c r="L252" s="192" t="s">
        <v>74</v>
      </c>
      <c r="M252" s="192"/>
      <c r="N252" s="192" t="s">
        <v>74</v>
      </c>
      <c r="O252" s="192" t="s">
        <v>74</v>
      </c>
      <c r="P252" s="192"/>
      <c r="Q252" s="192" t="s">
        <v>74</v>
      </c>
      <c r="R252" s="192" t="s">
        <v>74</v>
      </c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166"/>
      <c r="BZ252" s="166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6"/>
      <c r="CN252" s="166"/>
      <c r="CO252" s="166"/>
      <c r="CP252" s="16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DI252" s="166"/>
      <c r="DJ252" s="166"/>
      <c r="DK252" s="166"/>
      <c r="DL252" s="166"/>
      <c r="DM252" s="166"/>
      <c r="DN252" s="166"/>
      <c r="DO252" s="166"/>
      <c r="DP252" s="166"/>
      <c r="DQ252" s="166"/>
      <c r="DR252" s="166"/>
      <c r="DS252" s="166"/>
      <c r="DT252" s="166"/>
      <c r="DU252" s="166"/>
      <c r="DV252" s="166"/>
      <c r="DW252" s="166"/>
      <c r="DX252" s="166"/>
      <c r="DY252" s="166"/>
      <c r="DZ252" s="166"/>
      <c r="EA252" s="166"/>
      <c r="EB252" s="166"/>
      <c r="EC252" s="166"/>
      <c r="ED252" s="166"/>
      <c r="EE252" s="166"/>
      <c r="EF252" s="166"/>
      <c r="EG252" s="166"/>
      <c r="EH252" s="166"/>
      <c r="EI252" s="166"/>
      <c r="EJ252" s="166"/>
      <c r="EK252" s="166"/>
      <c r="EL252" s="166"/>
      <c r="EM252" s="166"/>
      <c r="EN252" s="166"/>
      <c r="EO252" s="166"/>
      <c r="EP252" s="166"/>
      <c r="EQ252" s="166"/>
      <c r="ER252" s="166"/>
      <c r="ES252" s="166"/>
      <c r="ET252" s="166"/>
      <c r="EU252" s="166"/>
      <c r="EV252" s="166"/>
      <c r="EW252" s="166"/>
      <c r="EX252" s="166"/>
      <c r="EY252" s="166"/>
      <c r="EZ252" s="166"/>
      <c r="FA252" s="166"/>
      <c r="FB252" s="166"/>
      <c r="FC252" s="166"/>
      <c r="FD252" s="166"/>
      <c r="FE252" s="166"/>
      <c r="FF252" s="166"/>
      <c r="FG252" s="166"/>
      <c r="FH252" s="166"/>
      <c r="FI252" s="166"/>
      <c r="FJ252" s="166"/>
      <c r="FK252" s="166"/>
      <c r="FL252" s="166"/>
      <c r="FM252" s="166"/>
      <c r="FN252" s="166"/>
      <c r="FO252" s="166"/>
      <c r="FP252" s="166"/>
      <c r="FQ252" s="166"/>
      <c r="FR252" s="166"/>
      <c r="FS252" s="166"/>
      <c r="FT252" s="166"/>
      <c r="FU252" s="166"/>
      <c r="FV252" s="166"/>
      <c r="FW252" s="166"/>
      <c r="FX252" s="166"/>
      <c r="FY252" s="166"/>
      <c r="FZ252" s="166"/>
      <c r="GA252" s="166"/>
    </row>
    <row r="253" spans="1:183" ht="15" customHeight="1">
      <c r="A253" s="184"/>
      <c r="B253" s="184"/>
      <c r="C253" s="185"/>
      <c r="D253" s="186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  <c r="BT253" s="166"/>
      <c r="BU253" s="166"/>
      <c r="BV253" s="166"/>
      <c r="BW253" s="166"/>
      <c r="BX253" s="166"/>
      <c r="BY253" s="166"/>
      <c r="BZ253" s="166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6"/>
      <c r="CN253" s="166"/>
      <c r="CO253" s="166"/>
      <c r="CP253" s="166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DI253" s="166"/>
      <c r="DJ253" s="166"/>
      <c r="DK253" s="166"/>
      <c r="DL253" s="166"/>
      <c r="DM253" s="166"/>
      <c r="DN253" s="166"/>
      <c r="DO253" s="166"/>
      <c r="DP253" s="166"/>
      <c r="DQ253" s="166"/>
      <c r="DR253" s="166"/>
      <c r="DS253" s="166"/>
      <c r="DT253" s="166"/>
      <c r="DU253" s="166"/>
      <c r="DV253" s="166"/>
      <c r="DW253" s="166"/>
      <c r="DX253" s="166"/>
      <c r="DY253" s="166"/>
      <c r="DZ253" s="166"/>
      <c r="EA253" s="166"/>
      <c r="EB253" s="166"/>
      <c r="EC253" s="166"/>
      <c r="ED253" s="166"/>
      <c r="EE253" s="166"/>
      <c r="EF253" s="166"/>
      <c r="EG253" s="166"/>
      <c r="EH253" s="166"/>
      <c r="EI253" s="166"/>
      <c r="EJ253" s="166"/>
      <c r="EK253" s="166"/>
      <c r="EL253" s="166"/>
      <c r="EM253" s="166"/>
      <c r="EN253" s="166"/>
      <c r="EO253" s="166"/>
      <c r="EP253" s="166"/>
      <c r="EQ253" s="166"/>
      <c r="ER253" s="166"/>
      <c r="ES253" s="166"/>
      <c r="ET253" s="166"/>
      <c r="EU253" s="166"/>
      <c r="EV253" s="166"/>
      <c r="EW253" s="166"/>
      <c r="EX253" s="166"/>
      <c r="EY253" s="166"/>
      <c r="EZ253" s="166"/>
      <c r="FA253" s="166"/>
      <c r="FB253" s="166"/>
      <c r="FC253" s="166"/>
      <c r="FD253" s="166"/>
      <c r="FE253" s="166"/>
      <c r="FF253" s="166"/>
      <c r="FG253" s="166"/>
      <c r="FH253" s="166"/>
      <c r="FI253" s="166"/>
      <c r="FJ253" s="166"/>
      <c r="FK253" s="166"/>
      <c r="FL253" s="166"/>
      <c r="FM253" s="166"/>
      <c r="FN253" s="166"/>
      <c r="FO253" s="166"/>
      <c r="FP253" s="166"/>
      <c r="FQ253" s="166"/>
      <c r="FR253" s="166"/>
      <c r="FS253" s="166"/>
      <c r="FT253" s="166"/>
      <c r="FU253" s="166"/>
      <c r="FV253" s="166"/>
      <c r="FW253" s="166"/>
      <c r="FX253" s="166"/>
      <c r="FY253" s="166"/>
      <c r="FZ253" s="166"/>
      <c r="GA253" s="166"/>
    </row>
    <row r="254" spans="1:183" ht="15" customHeight="1">
      <c r="A254" s="184" t="s">
        <v>246</v>
      </c>
      <c r="B254" s="184"/>
      <c r="C254" s="185"/>
      <c r="D254" s="186">
        <v>185</v>
      </c>
      <c r="E254" s="187">
        <v>112.26406</v>
      </c>
      <c r="F254" s="187">
        <v>137.20281</v>
      </c>
      <c r="G254" s="187">
        <v>134.34051623016936</v>
      </c>
      <c r="H254" s="187">
        <v>103.45594166666666</v>
      </c>
      <c r="I254" s="187">
        <v>116.75713500000001</v>
      </c>
      <c r="J254" s="187"/>
      <c r="K254" s="187">
        <v>19.664760000000001</v>
      </c>
      <c r="L254" s="187">
        <v>14.09198</v>
      </c>
      <c r="M254" s="187"/>
      <c r="N254" s="187">
        <v>-2.0861800000000001</v>
      </c>
      <c r="O254" s="187">
        <v>-4.5767899999999999</v>
      </c>
      <c r="P254" s="187"/>
      <c r="Q254" s="187">
        <v>12.856867492627511</v>
      </c>
      <c r="R254" s="187">
        <v>14.046492640119453</v>
      </c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DI254" s="166"/>
      <c r="DJ254" s="166"/>
      <c r="DK254" s="166"/>
      <c r="DL254" s="166"/>
      <c r="DM254" s="166"/>
      <c r="DN254" s="166"/>
      <c r="DO254" s="166"/>
      <c r="DP254" s="166"/>
      <c r="DQ254" s="166"/>
      <c r="DR254" s="166"/>
      <c r="DS254" s="166"/>
      <c r="DT254" s="166"/>
      <c r="DU254" s="166"/>
      <c r="DV254" s="166"/>
      <c r="DW254" s="166"/>
      <c r="DX254" s="166"/>
      <c r="DY254" s="166"/>
      <c r="DZ254" s="166"/>
      <c r="EA254" s="166"/>
      <c r="EB254" s="166"/>
      <c r="EC254" s="166"/>
      <c r="ED254" s="166"/>
      <c r="EE254" s="166"/>
      <c r="EF254" s="166"/>
      <c r="EG254" s="166"/>
      <c r="EH254" s="166"/>
      <c r="EI254" s="166"/>
      <c r="EJ254" s="166"/>
      <c r="EK254" s="166"/>
      <c r="EL254" s="166"/>
      <c r="EM254" s="166"/>
      <c r="EN254" s="166"/>
      <c r="EO254" s="166"/>
      <c r="EP254" s="166"/>
      <c r="EQ254" s="166"/>
      <c r="ER254" s="166"/>
      <c r="ES254" s="166"/>
      <c r="ET254" s="166"/>
      <c r="EU254" s="166"/>
      <c r="EV254" s="166"/>
      <c r="EW254" s="166"/>
      <c r="EX254" s="166"/>
      <c r="EY254" s="166"/>
      <c r="EZ254" s="166"/>
      <c r="FA254" s="166"/>
      <c r="FB254" s="166"/>
      <c r="FC254" s="166"/>
      <c r="FD254" s="166"/>
      <c r="FE254" s="166"/>
      <c r="FF254" s="166"/>
      <c r="FG254" s="166"/>
      <c r="FH254" s="166"/>
      <c r="FI254" s="166"/>
      <c r="FJ254" s="166"/>
      <c r="FK254" s="166"/>
      <c r="FL254" s="166"/>
      <c r="FM254" s="166"/>
      <c r="FN254" s="166"/>
      <c r="FO254" s="166"/>
      <c r="FP254" s="166"/>
      <c r="FQ254" s="166"/>
      <c r="FR254" s="166"/>
      <c r="FS254" s="166"/>
      <c r="FT254" s="166"/>
      <c r="FU254" s="166"/>
      <c r="FV254" s="166"/>
      <c r="FW254" s="166"/>
      <c r="FX254" s="166"/>
      <c r="FY254" s="166"/>
      <c r="FZ254" s="166"/>
      <c r="GA254" s="166"/>
    </row>
    <row r="255" spans="1:183" ht="15" customHeight="1">
      <c r="A255" s="184"/>
      <c r="B255" s="184"/>
      <c r="C255" s="185"/>
      <c r="D255" s="186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DI255" s="166"/>
      <c r="DJ255" s="166"/>
      <c r="DK255" s="166"/>
      <c r="DL255" s="166"/>
      <c r="DM255" s="166"/>
      <c r="DN255" s="166"/>
      <c r="DO255" s="166"/>
      <c r="DP255" s="166"/>
      <c r="DQ255" s="166"/>
      <c r="DR255" s="166"/>
      <c r="DS255" s="166"/>
      <c r="DT255" s="166"/>
      <c r="DU255" s="166"/>
      <c r="DV255" s="166"/>
      <c r="DW255" s="166"/>
      <c r="DX255" s="166"/>
      <c r="DY255" s="166"/>
      <c r="DZ255" s="166"/>
      <c r="EA255" s="166"/>
      <c r="EB255" s="166"/>
      <c r="EC255" s="166"/>
      <c r="ED255" s="166"/>
      <c r="EE255" s="166"/>
      <c r="EF255" s="166"/>
      <c r="EG255" s="166"/>
      <c r="EH255" s="166"/>
      <c r="EI255" s="166"/>
      <c r="EJ255" s="166"/>
      <c r="EK255" s="166"/>
      <c r="EL255" s="166"/>
      <c r="EM255" s="166"/>
      <c r="EN255" s="166"/>
      <c r="EO255" s="166"/>
      <c r="EP255" s="166"/>
      <c r="EQ255" s="166"/>
      <c r="ER255" s="166"/>
      <c r="ES255" s="166"/>
      <c r="ET255" s="166"/>
      <c r="EU255" s="166"/>
      <c r="EV255" s="166"/>
      <c r="EW255" s="166"/>
      <c r="EX255" s="166"/>
      <c r="EY255" s="166"/>
      <c r="EZ255" s="166"/>
      <c r="FA255" s="166"/>
      <c r="FB255" s="166"/>
      <c r="FC255" s="166"/>
      <c r="FD255" s="166"/>
      <c r="FE255" s="166"/>
      <c r="FF255" s="166"/>
      <c r="FG255" s="166"/>
      <c r="FH255" s="166"/>
      <c r="FI255" s="166"/>
      <c r="FJ255" s="166"/>
      <c r="FK255" s="166"/>
      <c r="FL255" s="166"/>
      <c r="FM255" s="166"/>
      <c r="FN255" s="166"/>
      <c r="FO255" s="166"/>
      <c r="FP255" s="166"/>
      <c r="FQ255" s="166"/>
      <c r="FR255" s="166"/>
      <c r="FS255" s="166"/>
      <c r="FT255" s="166"/>
      <c r="FU255" s="166"/>
      <c r="FV255" s="166"/>
      <c r="FW255" s="166"/>
      <c r="FX255" s="166"/>
      <c r="FY255" s="166"/>
      <c r="FZ255" s="166"/>
      <c r="GA255" s="166"/>
    </row>
    <row r="256" spans="1:183" ht="12.75">
      <c r="A256" s="184"/>
      <c r="B256" s="184" t="s">
        <v>247</v>
      </c>
      <c r="C256" s="185"/>
      <c r="D256" s="186">
        <v>3</v>
      </c>
      <c r="E256" s="187">
        <v>152.32525000000001</v>
      </c>
      <c r="F256" s="187">
        <v>152.32525000000001</v>
      </c>
      <c r="G256" s="187">
        <v>152.32524997793524</v>
      </c>
      <c r="H256" s="187">
        <v>152.32525000000004</v>
      </c>
      <c r="I256" s="187">
        <v>152.32525000000004</v>
      </c>
      <c r="J256" s="187"/>
      <c r="K256" s="187" t="s">
        <v>74</v>
      </c>
      <c r="L256" s="187" t="s">
        <v>74</v>
      </c>
      <c r="M256" s="187"/>
      <c r="N256" s="192" t="s">
        <v>74</v>
      </c>
      <c r="O256" s="192" t="s">
        <v>74</v>
      </c>
      <c r="P256" s="192"/>
      <c r="Q256" s="187" t="s">
        <v>74</v>
      </c>
      <c r="R256" s="187" t="s">
        <v>74</v>
      </c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6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DI256" s="166"/>
      <c r="DJ256" s="166"/>
      <c r="DK256" s="166"/>
      <c r="DL256" s="166"/>
      <c r="DM256" s="166"/>
      <c r="DN256" s="166"/>
      <c r="DO256" s="166"/>
      <c r="DP256" s="166"/>
      <c r="DQ256" s="166"/>
      <c r="DR256" s="166"/>
      <c r="DS256" s="166"/>
      <c r="DT256" s="166"/>
      <c r="DU256" s="166"/>
      <c r="DV256" s="166"/>
      <c r="DW256" s="166"/>
      <c r="DX256" s="166"/>
      <c r="DY256" s="166"/>
      <c r="DZ256" s="166"/>
      <c r="EA256" s="166"/>
      <c r="EB256" s="166"/>
      <c r="EC256" s="166"/>
      <c r="ED256" s="166"/>
      <c r="EE256" s="166"/>
      <c r="EF256" s="166"/>
      <c r="EG256" s="166"/>
      <c r="EH256" s="166"/>
      <c r="EI256" s="166"/>
      <c r="EJ256" s="166"/>
      <c r="EK256" s="166"/>
      <c r="EL256" s="166"/>
      <c r="EM256" s="166"/>
      <c r="EN256" s="166"/>
      <c r="EO256" s="166"/>
      <c r="EP256" s="166"/>
      <c r="EQ256" s="166"/>
      <c r="ER256" s="166"/>
      <c r="ES256" s="166"/>
      <c r="ET256" s="166"/>
      <c r="EU256" s="166"/>
      <c r="EV256" s="166"/>
      <c r="EW256" s="166"/>
      <c r="EX256" s="166"/>
      <c r="EY256" s="166"/>
      <c r="EZ256" s="166"/>
      <c r="FA256" s="166"/>
      <c r="FB256" s="166"/>
      <c r="FC256" s="166"/>
      <c r="FD256" s="166"/>
      <c r="FE256" s="166"/>
      <c r="FF256" s="166"/>
      <c r="FG256" s="166"/>
      <c r="FH256" s="166"/>
      <c r="FI256" s="166"/>
      <c r="FJ256" s="166"/>
      <c r="FK256" s="166"/>
      <c r="FL256" s="166"/>
      <c r="FM256" s="166"/>
      <c r="FN256" s="166"/>
      <c r="FO256" s="166"/>
      <c r="FP256" s="166"/>
      <c r="FQ256" s="166"/>
      <c r="FR256" s="166"/>
      <c r="FS256" s="166"/>
      <c r="FT256" s="166"/>
      <c r="FU256" s="166"/>
      <c r="FV256" s="166"/>
      <c r="FW256" s="166"/>
      <c r="FX256" s="166"/>
      <c r="FY256" s="166"/>
      <c r="FZ256" s="166"/>
      <c r="GA256" s="166"/>
    </row>
    <row r="257" spans="1:183" ht="12.75">
      <c r="A257" s="184"/>
      <c r="B257" s="184"/>
      <c r="C257" s="185" t="s">
        <v>248</v>
      </c>
      <c r="D257" s="186">
        <v>3</v>
      </c>
      <c r="E257" s="187">
        <v>152.32525000000001</v>
      </c>
      <c r="F257" s="187">
        <v>152.32525000000001</v>
      </c>
      <c r="G257" s="187">
        <v>152.32524997793524</v>
      </c>
      <c r="H257" s="187">
        <v>152.32525000000004</v>
      </c>
      <c r="I257" s="187">
        <v>152.32525000000004</v>
      </c>
      <c r="J257" s="187"/>
      <c r="K257" s="187" t="s">
        <v>74</v>
      </c>
      <c r="L257" s="187" t="s">
        <v>74</v>
      </c>
      <c r="M257" s="187"/>
      <c r="N257" s="192" t="s">
        <v>74</v>
      </c>
      <c r="O257" s="192" t="s">
        <v>74</v>
      </c>
      <c r="P257" s="192"/>
      <c r="Q257" s="187" t="s">
        <v>74</v>
      </c>
      <c r="R257" s="187" t="s">
        <v>74</v>
      </c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6"/>
      <c r="CD257" s="166"/>
      <c r="CE257" s="166"/>
      <c r="CF257" s="166"/>
      <c r="CG257" s="166"/>
      <c r="CH257" s="166"/>
      <c r="CI257" s="166"/>
      <c r="CJ257" s="166"/>
      <c r="CK257" s="166"/>
      <c r="CL257" s="166"/>
      <c r="CM257" s="166"/>
      <c r="CN257" s="166"/>
      <c r="CO257" s="166"/>
      <c r="CP257" s="166"/>
      <c r="CQ257" s="166"/>
      <c r="CR257" s="166"/>
      <c r="CS257" s="166"/>
      <c r="CT257" s="166"/>
      <c r="CU257" s="166"/>
      <c r="CV257" s="166"/>
      <c r="CW257" s="166"/>
      <c r="CX257" s="166"/>
      <c r="CY257" s="166"/>
      <c r="CZ257" s="166"/>
      <c r="DA257" s="166"/>
      <c r="DB257" s="166"/>
      <c r="DC257" s="166"/>
      <c r="DD257" s="166"/>
      <c r="DE257" s="166"/>
      <c r="DF257" s="166"/>
      <c r="DG257" s="166"/>
      <c r="DH257" s="166"/>
      <c r="DI257" s="166"/>
      <c r="DJ257" s="166"/>
      <c r="DK257" s="166"/>
      <c r="DL257" s="166"/>
      <c r="DM257" s="166"/>
      <c r="DN257" s="166"/>
      <c r="DO257" s="166"/>
      <c r="DP257" s="166"/>
      <c r="DQ257" s="166"/>
      <c r="DR257" s="166"/>
      <c r="DS257" s="166"/>
      <c r="DT257" s="166"/>
      <c r="DU257" s="166"/>
      <c r="DV257" s="166"/>
      <c r="DW257" s="166"/>
      <c r="DX257" s="166"/>
      <c r="DY257" s="166"/>
      <c r="DZ257" s="166"/>
      <c r="EA257" s="166"/>
      <c r="EB257" s="166"/>
      <c r="EC257" s="166"/>
      <c r="ED257" s="166"/>
      <c r="EE257" s="166"/>
      <c r="EF257" s="166"/>
      <c r="EG257" s="166"/>
      <c r="EH257" s="166"/>
      <c r="EI257" s="166"/>
      <c r="EJ257" s="166"/>
      <c r="EK257" s="166"/>
      <c r="EL257" s="166"/>
      <c r="EM257" s="166"/>
      <c r="EN257" s="166"/>
      <c r="EO257" s="166"/>
      <c r="EP257" s="166"/>
      <c r="EQ257" s="166"/>
      <c r="ER257" s="166"/>
      <c r="ES257" s="166"/>
      <c r="ET257" s="166"/>
      <c r="EU257" s="166"/>
      <c r="EV257" s="166"/>
      <c r="EW257" s="166"/>
      <c r="EX257" s="166"/>
      <c r="EY257" s="166"/>
      <c r="EZ257" s="166"/>
      <c r="FA257" s="166"/>
      <c r="FB257" s="166"/>
      <c r="FC257" s="166"/>
      <c r="FD257" s="166"/>
      <c r="FE257" s="166"/>
      <c r="FF257" s="166"/>
      <c r="FG257" s="166"/>
      <c r="FH257" s="166"/>
      <c r="FI257" s="166"/>
      <c r="FJ257" s="166"/>
      <c r="FK257" s="166"/>
      <c r="FL257" s="166"/>
      <c r="FM257" s="166"/>
      <c r="FN257" s="166"/>
      <c r="FO257" s="166"/>
      <c r="FP257" s="166"/>
      <c r="FQ257" s="166"/>
      <c r="FR257" s="166"/>
      <c r="FS257" s="166"/>
      <c r="FT257" s="166"/>
      <c r="FU257" s="166"/>
      <c r="FV257" s="166"/>
      <c r="FW257" s="166"/>
      <c r="FX257" s="166"/>
      <c r="FY257" s="166"/>
      <c r="FZ257" s="166"/>
      <c r="GA257" s="166"/>
    </row>
    <row r="258" spans="1:183" ht="15" customHeight="1">
      <c r="A258" s="184"/>
      <c r="B258" s="184"/>
      <c r="C258" s="185"/>
      <c r="D258" s="186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DI258" s="166"/>
      <c r="DJ258" s="166"/>
      <c r="DK258" s="166"/>
      <c r="DL258" s="166"/>
      <c r="DM258" s="166"/>
      <c r="DN258" s="166"/>
      <c r="DO258" s="166"/>
      <c r="DP258" s="166"/>
      <c r="DQ258" s="166"/>
      <c r="DR258" s="166"/>
      <c r="DS258" s="166"/>
      <c r="DT258" s="166"/>
      <c r="DU258" s="166"/>
      <c r="DV258" s="166"/>
      <c r="DW258" s="166"/>
      <c r="DX258" s="166"/>
      <c r="DY258" s="166"/>
      <c r="DZ258" s="166"/>
      <c r="EA258" s="166"/>
      <c r="EB258" s="166"/>
      <c r="EC258" s="166"/>
      <c r="ED258" s="166"/>
      <c r="EE258" s="166"/>
      <c r="EF258" s="166"/>
      <c r="EG258" s="166"/>
      <c r="EH258" s="166"/>
      <c r="EI258" s="166"/>
      <c r="EJ258" s="166"/>
      <c r="EK258" s="166"/>
      <c r="EL258" s="166"/>
      <c r="EM258" s="166"/>
      <c r="EN258" s="166"/>
      <c r="EO258" s="166"/>
      <c r="EP258" s="166"/>
      <c r="EQ258" s="166"/>
      <c r="ER258" s="166"/>
      <c r="ES258" s="166"/>
      <c r="ET258" s="166"/>
      <c r="EU258" s="166"/>
      <c r="EV258" s="166"/>
      <c r="EW258" s="166"/>
      <c r="EX258" s="166"/>
      <c r="EY258" s="166"/>
      <c r="EZ258" s="166"/>
      <c r="FA258" s="166"/>
      <c r="FB258" s="166"/>
      <c r="FC258" s="166"/>
      <c r="FD258" s="166"/>
      <c r="FE258" s="166"/>
      <c r="FF258" s="166"/>
      <c r="FG258" s="166"/>
      <c r="FH258" s="166"/>
      <c r="FI258" s="166"/>
      <c r="FJ258" s="166"/>
      <c r="FK258" s="166"/>
      <c r="FL258" s="166"/>
      <c r="FM258" s="166"/>
      <c r="FN258" s="166"/>
      <c r="FO258" s="166"/>
      <c r="FP258" s="166"/>
      <c r="FQ258" s="166"/>
      <c r="FR258" s="166"/>
      <c r="FS258" s="166"/>
      <c r="FT258" s="166"/>
      <c r="FU258" s="166"/>
      <c r="FV258" s="166"/>
      <c r="FW258" s="166"/>
      <c r="FX258" s="166"/>
      <c r="FY258" s="166"/>
      <c r="FZ258" s="166"/>
      <c r="GA258" s="166"/>
    </row>
    <row r="259" spans="1:183" ht="15" customHeight="1">
      <c r="A259" s="184"/>
      <c r="B259" s="184" t="s">
        <v>249</v>
      </c>
      <c r="C259" s="185"/>
      <c r="D259" s="186">
        <v>171</v>
      </c>
      <c r="E259" s="187">
        <v>112.35015</v>
      </c>
      <c r="F259" s="187">
        <v>139.33065999999999</v>
      </c>
      <c r="G259" s="187">
        <v>136.23403364121359</v>
      </c>
      <c r="H259" s="187">
        <v>102.82089916666666</v>
      </c>
      <c r="I259" s="187">
        <v>117.21107666666667</v>
      </c>
      <c r="J259" s="187"/>
      <c r="K259" s="187">
        <v>21.25844</v>
      </c>
      <c r="L259" s="187">
        <v>14.09198</v>
      </c>
      <c r="M259" s="187"/>
      <c r="N259" s="187">
        <v>-2.2225000000000001</v>
      </c>
      <c r="O259" s="187">
        <v>-4.5767899999999999</v>
      </c>
      <c r="P259" s="187"/>
      <c r="Q259" s="187">
        <v>13.995381888923554</v>
      </c>
      <c r="R259" s="187">
        <v>14.046490275938551</v>
      </c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6"/>
      <c r="DP259" s="166"/>
      <c r="DQ259" s="166"/>
      <c r="DR259" s="166"/>
      <c r="DS259" s="166"/>
      <c r="DT259" s="166"/>
      <c r="DU259" s="166"/>
      <c r="DV259" s="166"/>
      <c r="DW259" s="166"/>
      <c r="DX259" s="166"/>
      <c r="DY259" s="166"/>
      <c r="DZ259" s="166"/>
      <c r="EA259" s="166"/>
      <c r="EB259" s="166"/>
      <c r="EC259" s="166"/>
      <c r="ED259" s="166"/>
      <c r="EE259" s="166"/>
      <c r="EF259" s="166"/>
      <c r="EG259" s="166"/>
      <c r="EH259" s="166"/>
      <c r="EI259" s="166"/>
      <c r="EJ259" s="166"/>
      <c r="EK259" s="166"/>
      <c r="EL259" s="166"/>
      <c r="EM259" s="166"/>
      <c r="EN259" s="166"/>
      <c r="EO259" s="166"/>
      <c r="EP259" s="166"/>
      <c r="EQ259" s="166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66"/>
      <c r="FH259" s="166"/>
      <c r="FI259" s="166"/>
      <c r="FJ259" s="166"/>
      <c r="FK259" s="166"/>
      <c r="FL259" s="166"/>
      <c r="FM259" s="166"/>
      <c r="FN259" s="166"/>
      <c r="FO259" s="166"/>
      <c r="FP259" s="166"/>
      <c r="FQ259" s="166"/>
      <c r="FR259" s="166"/>
      <c r="FS259" s="166"/>
      <c r="FT259" s="166"/>
      <c r="FU259" s="166"/>
      <c r="FV259" s="166"/>
      <c r="FW259" s="166"/>
      <c r="FX259" s="166"/>
      <c r="FY259" s="166"/>
      <c r="FZ259" s="166"/>
      <c r="GA259" s="166"/>
    </row>
    <row r="260" spans="1:183" ht="15" customHeight="1">
      <c r="A260" s="184"/>
      <c r="B260" s="184"/>
      <c r="C260" s="185" t="s">
        <v>249</v>
      </c>
      <c r="D260" s="186">
        <v>171</v>
      </c>
      <c r="E260" s="187">
        <v>112.35015</v>
      </c>
      <c r="F260" s="187">
        <v>139.33065999999999</v>
      </c>
      <c r="G260" s="187">
        <v>136.23403364121359</v>
      </c>
      <c r="H260" s="187">
        <v>102.82089916666666</v>
      </c>
      <c r="I260" s="187">
        <v>117.21107666666667</v>
      </c>
      <c r="J260" s="187"/>
      <c r="K260" s="187">
        <v>21.25844</v>
      </c>
      <c r="L260" s="187">
        <v>14.09198</v>
      </c>
      <c r="M260" s="187"/>
      <c r="N260" s="187">
        <v>-2.2225000000000001</v>
      </c>
      <c r="O260" s="187">
        <v>-4.5767899999999999</v>
      </c>
      <c r="P260" s="187"/>
      <c r="Q260" s="187">
        <v>13.995381888923554</v>
      </c>
      <c r="R260" s="187">
        <v>14.046490275938551</v>
      </c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6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6"/>
      <c r="FT260" s="166"/>
      <c r="FU260" s="166"/>
      <c r="FV260" s="166"/>
      <c r="FW260" s="166"/>
      <c r="FX260" s="166"/>
      <c r="FY260" s="166"/>
      <c r="FZ260" s="166"/>
      <c r="GA260" s="166"/>
    </row>
    <row r="261" spans="1:183" ht="15" customHeight="1">
      <c r="A261" s="184"/>
      <c r="B261" s="184"/>
      <c r="C261" s="185"/>
      <c r="D261" s="186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</row>
    <row r="262" spans="1:183" ht="12.75">
      <c r="A262" s="184"/>
      <c r="B262" s="184" t="s">
        <v>250</v>
      </c>
      <c r="C262" s="185"/>
      <c r="D262" s="186">
        <v>11</v>
      </c>
      <c r="E262" s="193">
        <v>100</v>
      </c>
      <c r="F262" s="193">
        <v>100</v>
      </c>
      <c r="G262" s="193">
        <v>100</v>
      </c>
      <c r="H262" s="193">
        <v>100</v>
      </c>
      <c r="I262" s="193">
        <v>100</v>
      </c>
      <c r="J262" s="193"/>
      <c r="K262" s="200" t="s">
        <v>74</v>
      </c>
      <c r="L262" s="200" t="s">
        <v>74</v>
      </c>
      <c r="M262" s="200"/>
      <c r="N262" s="200" t="s">
        <v>74</v>
      </c>
      <c r="O262" s="200" t="s">
        <v>74</v>
      </c>
      <c r="P262" s="200"/>
      <c r="Q262" s="192" t="s">
        <v>74</v>
      </c>
      <c r="R262" s="192" t="s">
        <v>74</v>
      </c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</row>
    <row r="263" spans="1:183" ht="12.75">
      <c r="A263" s="194"/>
      <c r="B263" s="194"/>
      <c r="C263" s="195" t="s">
        <v>250</v>
      </c>
      <c r="D263" s="196">
        <v>11</v>
      </c>
      <c r="E263" s="197">
        <v>100</v>
      </c>
      <c r="F263" s="197">
        <v>100</v>
      </c>
      <c r="G263" s="197">
        <v>100</v>
      </c>
      <c r="H263" s="197">
        <v>100</v>
      </c>
      <c r="I263" s="197">
        <v>100</v>
      </c>
      <c r="J263" s="197"/>
      <c r="K263" s="207" t="s">
        <v>74</v>
      </c>
      <c r="L263" s="207" t="s">
        <v>74</v>
      </c>
      <c r="M263" s="207"/>
      <c r="N263" s="207" t="s">
        <v>74</v>
      </c>
      <c r="O263" s="207" t="s">
        <v>74</v>
      </c>
      <c r="P263" s="207"/>
      <c r="Q263" s="192" t="s">
        <v>74</v>
      </c>
      <c r="R263" s="192" t="s">
        <v>74</v>
      </c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DI263" s="166"/>
      <c r="DJ263" s="166"/>
      <c r="DK263" s="166"/>
      <c r="DL263" s="166"/>
      <c r="DM263" s="166"/>
      <c r="DN263" s="166"/>
      <c r="DO263" s="166"/>
      <c r="DP263" s="166"/>
      <c r="DQ263" s="166"/>
      <c r="DR263" s="166"/>
      <c r="DS263" s="166"/>
      <c r="DT263" s="166"/>
      <c r="DU263" s="166"/>
      <c r="DV263" s="166"/>
      <c r="DW263" s="166"/>
      <c r="DX263" s="166"/>
      <c r="DY263" s="166"/>
      <c r="DZ263" s="166"/>
      <c r="EA263" s="166"/>
      <c r="EB263" s="166"/>
      <c r="EC263" s="166"/>
      <c r="ED263" s="166"/>
      <c r="EE263" s="166"/>
      <c r="EF263" s="166"/>
      <c r="EG263" s="166"/>
      <c r="EH263" s="166"/>
      <c r="EI263" s="166"/>
      <c r="EJ263" s="166"/>
      <c r="EK263" s="166"/>
      <c r="EL263" s="166"/>
      <c r="EM263" s="166"/>
      <c r="EN263" s="166"/>
      <c r="EO263" s="166"/>
      <c r="EP263" s="166"/>
      <c r="EQ263" s="166"/>
      <c r="ER263" s="166"/>
      <c r="ES263" s="166"/>
      <c r="ET263" s="166"/>
      <c r="EU263" s="166"/>
      <c r="EV263" s="166"/>
      <c r="EW263" s="166"/>
      <c r="EX263" s="166"/>
      <c r="EY263" s="166"/>
      <c r="EZ263" s="166"/>
      <c r="FA263" s="166"/>
      <c r="FB263" s="166"/>
      <c r="FC263" s="166"/>
      <c r="FD263" s="166"/>
      <c r="FE263" s="166"/>
      <c r="FF263" s="166"/>
      <c r="FG263" s="166"/>
      <c r="FH263" s="166"/>
      <c r="FI263" s="166"/>
      <c r="FJ263" s="166"/>
      <c r="FK263" s="166"/>
      <c r="FL263" s="166"/>
      <c r="FM263" s="166"/>
      <c r="FN263" s="166"/>
      <c r="FO263" s="166"/>
      <c r="FP263" s="166"/>
      <c r="FQ263" s="166"/>
      <c r="FR263" s="166"/>
      <c r="FS263" s="166"/>
      <c r="FT263" s="166"/>
      <c r="FU263" s="166"/>
      <c r="FV263" s="166"/>
      <c r="FW263" s="166"/>
      <c r="FX263" s="166"/>
      <c r="FY263" s="166"/>
      <c r="FZ263" s="166"/>
      <c r="GA263" s="166"/>
    </row>
    <row r="264" spans="1:183" ht="15" customHeight="1">
      <c r="A264" s="184"/>
      <c r="B264" s="184"/>
      <c r="C264" s="185"/>
      <c r="D264" s="186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6"/>
      <c r="DP264" s="166"/>
      <c r="DQ264" s="166"/>
      <c r="DR264" s="166"/>
      <c r="DS264" s="166"/>
      <c r="DT264" s="166"/>
      <c r="DU264" s="166"/>
      <c r="DV264" s="166"/>
      <c r="DW264" s="166"/>
      <c r="DX264" s="166"/>
      <c r="DY264" s="166"/>
      <c r="DZ264" s="166"/>
      <c r="EA264" s="166"/>
      <c r="EB264" s="166"/>
      <c r="EC264" s="166"/>
      <c r="ED264" s="166"/>
      <c r="EE264" s="166"/>
      <c r="EF264" s="166"/>
      <c r="EG264" s="166"/>
      <c r="EH264" s="166"/>
      <c r="EI264" s="166"/>
      <c r="EJ264" s="166"/>
      <c r="EK264" s="166"/>
      <c r="EL264" s="166"/>
      <c r="EM264" s="166"/>
      <c r="EN264" s="166"/>
      <c r="EO264" s="166"/>
      <c r="EP264" s="166"/>
      <c r="EQ264" s="166"/>
      <c r="ER264" s="166"/>
      <c r="ES264" s="166"/>
      <c r="ET264" s="166"/>
      <c r="EU264" s="166"/>
      <c r="EV264" s="166"/>
      <c r="EW264" s="166"/>
      <c r="EX264" s="166"/>
      <c r="EY264" s="166"/>
      <c r="EZ264" s="166"/>
      <c r="FA264" s="166"/>
      <c r="FB264" s="166"/>
      <c r="FC264" s="166"/>
      <c r="FD264" s="166"/>
      <c r="FE264" s="166"/>
      <c r="FF264" s="166"/>
      <c r="FG264" s="166"/>
      <c r="FH264" s="166"/>
      <c r="FI264" s="166"/>
      <c r="FJ264" s="166"/>
      <c r="FK264" s="166"/>
      <c r="FL264" s="166"/>
      <c r="FM264" s="166"/>
      <c r="FN264" s="166"/>
      <c r="FO264" s="166"/>
      <c r="FP264" s="166"/>
      <c r="FQ264" s="166"/>
      <c r="FR264" s="166"/>
      <c r="FS264" s="166"/>
      <c r="FT264" s="166"/>
      <c r="FU264" s="166"/>
      <c r="FV264" s="166"/>
      <c r="FW264" s="166"/>
      <c r="FX264" s="166"/>
      <c r="FY264" s="166"/>
      <c r="FZ264" s="166"/>
      <c r="GA264" s="166"/>
    </row>
    <row r="265" spans="1:183" ht="15" customHeight="1">
      <c r="A265" s="181" t="s">
        <v>30</v>
      </c>
      <c r="B265" s="181"/>
      <c r="C265" s="181"/>
      <c r="D265" s="182">
        <v>594</v>
      </c>
      <c r="E265" s="183">
        <v>100.70171999999999</v>
      </c>
      <c r="F265" s="183">
        <v>99.866739999999993</v>
      </c>
      <c r="G265" s="183">
        <v>99.870517045221263</v>
      </c>
      <c r="H265" s="183">
        <v>99.536491666666663</v>
      </c>
      <c r="I265" s="183">
        <v>100.08564333333329</v>
      </c>
      <c r="J265" s="183"/>
      <c r="K265" s="183">
        <v>-0.82540999999999998</v>
      </c>
      <c r="L265" s="183">
        <v>-1.70373</v>
      </c>
      <c r="M265" s="183"/>
      <c r="N265" s="208">
        <v>3.7799999999999999E-3</v>
      </c>
      <c r="O265" s="209">
        <v>1.9699999999999999E-2</v>
      </c>
      <c r="P265" s="183"/>
      <c r="Q265" s="183">
        <v>0.55170888331654844</v>
      </c>
      <c r="R265" s="183">
        <v>1.8620198762443003</v>
      </c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T265" s="166"/>
      <c r="BU265" s="166"/>
      <c r="BV265" s="166"/>
      <c r="BW265" s="166"/>
      <c r="BX265" s="166"/>
      <c r="BY265" s="166"/>
      <c r="BZ265" s="166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6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DI265" s="166"/>
      <c r="DJ265" s="166"/>
      <c r="DK265" s="166"/>
      <c r="DL265" s="166"/>
      <c r="DM265" s="166"/>
      <c r="DN265" s="166"/>
      <c r="DO265" s="166"/>
      <c r="DP265" s="166"/>
      <c r="DQ265" s="166"/>
      <c r="DR265" s="166"/>
      <c r="DS265" s="166"/>
      <c r="DT265" s="166"/>
      <c r="DU265" s="166"/>
      <c r="DV265" s="166"/>
      <c r="DW265" s="166"/>
      <c r="DX265" s="166"/>
      <c r="DY265" s="166"/>
      <c r="DZ265" s="166"/>
      <c r="EA265" s="166"/>
      <c r="EB265" s="166"/>
      <c r="EC265" s="166"/>
      <c r="ED265" s="166"/>
      <c r="EE265" s="166"/>
      <c r="EF265" s="166"/>
      <c r="EG265" s="166"/>
      <c r="EH265" s="166"/>
      <c r="EI265" s="166"/>
      <c r="EJ265" s="166"/>
      <c r="EK265" s="166"/>
      <c r="EL265" s="166"/>
      <c r="EM265" s="166"/>
      <c r="EN265" s="166"/>
      <c r="EO265" s="166"/>
      <c r="EP265" s="166"/>
      <c r="EQ265" s="166"/>
      <c r="ER265" s="166"/>
      <c r="ES265" s="166"/>
      <c r="ET265" s="166"/>
      <c r="EU265" s="166"/>
      <c r="EV265" s="166"/>
      <c r="EW265" s="166"/>
      <c r="EX265" s="166"/>
      <c r="EY265" s="166"/>
      <c r="EZ265" s="166"/>
      <c r="FA265" s="166"/>
      <c r="FB265" s="166"/>
      <c r="FC265" s="166"/>
      <c r="FD265" s="166"/>
      <c r="FE265" s="166"/>
      <c r="FF265" s="166"/>
      <c r="FG265" s="166"/>
      <c r="FH265" s="166"/>
      <c r="FI265" s="166"/>
      <c r="FJ265" s="166"/>
      <c r="FK265" s="166"/>
      <c r="FL265" s="166"/>
      <c r="FM265" s="166"/>
      <c r="FN265" s="166"/>
      <c r="FO265" s="166"/>
      <c r="FP265" s="166"/>
      <c r="FQ265" s="166"/>
      <c r="FR265" s="166"/>
      <c r="FS265" s="166"/>
      <c r="FT265" s="166"/>
      <c r="FU265" s="166"/>
      <c r="FV265" s="166"/>
      <c r="FW265" s="166"/>
      <c r="FX265" s="166"/>
      <c r="FY265" s="166"/>
      <c r="FZ265" s="166"/>
      <c r="GA265" s="166"/>
    </row>
    <row r="266" spans="1:183" ht="15" customHeight="1">
      <c r="A266" s="184"/>
      <c r="B266" s="184"/>
      <c r="C266" s="185"/>
      <c r="D266" s="186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  <c r="CB266" s="166"/>
      <c r="CC266" s="166"/>
      <c r="CD266" s="166"/>
      <c r="CE266" s="166"/>
      <c r="CF266" s="166"/>
      <c r="CG266" s="166"/>
      <c r="CH266" s="166"/>
      <c r="CI266" s="166"/>
      <c r="CJ266" s="166"/>
      <c r="CK266" s="166"/>
      <c r="CL266" s="166"/>
      <c r="CM266" s="166"/>
      <c r="CN266" s="166"/>
      <c r="CO266" s="166"/>
      <c r="CP266" s="166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DI266" s="166"/>
      <c r="DJ266" s="166"/>
      <c r="DK266" s="166"/>
      <c r="DL266" s="166"/>
      <c r="DM266" s="166"/>
      <c r="DN266" s="166"/>
      <c r="DO266" s="166"/>
      <c r="DP266" s="166"/>
      <c r="DQ266" s="166"/>
      <c r="DR266" s="166"/>
      <c r="DS266" s="166"/>
      <c r="DT266" s="166"/>
      <c r="DU266" s="166"/>
      <c r="DV266" s="166"/>
      <c r="DW266" s="166"/>
      <c r="DX266" s="166"/>
      <c r="DY266" s="166"/>
      <c r="DZ266" s="166"/>
      <c r="EA266" s="166"/>
      <c r="EB266" s="166"/>
      <c r="EC266" s="166"/>
      <c r="ED266" s="166"/>
      <c r="EE266" s="166"/>
      <c r="EF266" s="166"/>
      <c r="EG266" s="166"/>
      <c r="EH266" s="166"/>
      <c r="EI266" s="166"/>
      <c r="EJ266" s="166"/>
      <c r="EK266" s="166"/>
      <c r="EL266" s="166"/>
      <c r="EM266" s="166"/>
      <c r="EN266" s="166"/>
      <c r="EO266" s="166"/>
      <c r="EP266" s="166"/>
      <c r="EQ266" s="166"/>
      <c r="ER266" s="166"/>
      <c r="ES266" s="166"/>
      <c r="ET266" s="166"/>
      <c r="EU266" s="166"/>
      <c r="EV266" s="166"/>
      <c r="EW266" s="166"/>
      <c r="EX266" s="166"/>
      <c r="EY266" s="166"/>
      <c r="EZ266" s="166"/>
      <c r="FA266" s="166"/>
      <c r="FB266" s="166"/>
      <c r="FC266" s="166"/>
      <c r="FD266" s="166"/>
      <c r="FE266" s="166"/>
      <c r="FF266" s="166"/>
      <c r="FG266" s="166"/>
      <c r="FH266" s="166"/>
      <c r="FI266" s="166"/>
      <c r="FJ266" s="166"/>
      <c r="FK266" s="166"/>
      <c r="FL266" s="166"/>
      <c r="FM266" s="166"/>
      <c r="FN266" s="166"/>
      <c r="FO266" s="166"/>
      <c r="FP266" s="166"/>
      <c r="FQ266" s="166"/>
      <c r="FR266" s="166"/>
      <c r="FS266" s="166"/>
      <c r="FT266" s="166"/>
      <c r="FU266" s="166"/>
      <c r="FV266" s="166"/>
      <c r="FW266" s="166"/>
      <c r="FX266" s="166"/>
      <c r="FY266" s="166"/>
      <c r="FZ266" s="166"/>
      <c r="GA266" s="166"/>
    </row>
    <row r="267" spans="1:183" ht="12.75">
      <c r="A267" s="184" t="s">
        <v>251</v>
      </c>
      <c r="B267" s="184"/>
      <c r="C267" s="185"/>
      <c r="D267" s="186">
        <v>1</v>
      </c>
      <c r="E267" s="187">
        <v>146.6961</v>
      </c>
      <c r="F267" s="187">
        <v>146.6961</v>
      </c>
      <c r="G267" s="187">
        <v>148.93950551501408</v>
      </c>
      <c r="H267" s="187">
        <v>144.27207000000001</v>
      </c>
      <c r="I267" s="187">
        <v>146.69610000000003</v>
      </c>
      <c r="J267" s="187"/>
      <c r="K267" s="187">
        <v>1.52929</v>
      </c>
      <c r="L267" s="188">
        <v>7.7299999999999999E-3</v>
      </c>
      <c r="M267" s="187"/>
      <c r="N267" s="192">
        <v>1.52929</v>
      </c>
      <c r="O267" s="205">
        <v>1.9699999999999999E-2</v>
      </c>
      <c r="P267" s="192"/>
      <c r="Q267" s="187">
        <v>1.6801796771890976</v>
      </c>
      <c r="R267" s="188">
        <v>1.3837051328888678E-2</v>
      </c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  <c r="CB267" s="166"/>
      <c r="CC267" s="166"/>
      <c r="CD267" s="166"/>
      <c r="CE267" s="166"/>
      <c r="CF267" s="166"/>
      <c r="CG267" s="166"/>
      <c r="CH267" s="166"/>
      <c r="CI267" s="166"/>
      <c r="CJ267" s="166"/>
      <c r="CK267" s="166"/>
      <c r="CL267" s="166"/>
      <c r="CM267" s="166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DI267" s="166"/>
      <c r="DJ267" s="166"/>
      <c r="DK267" s="166"/>
      <c r="DL267" s="166"/>
      <c r="DM267" s="166"/>
      <c r="DN267" s="166"/>
      <c r="DO267" s="166"/>
      <c r="DP267" s="166"/>
      <c r="DQ267" s="166"/>
      <c r="DR267" s="166"/>
      <c r="DS267" s="166"/>
      <c r="DT267" s="166"/>
      <c r="DU267" s="166"/>
      <c r="DV267" s="166"/>
      <c r="DW267" s="166"/>
      <c r="DX267" s="166"/>
      <c r="DY267" s="166"/>
      <c r="DZ267" s="166"/>
      <c r="EA267" s="166"/>
      <c r="EB267" s="166"/>
      <c r="EC267" s="166"/>
      <c r="ED267" s="166"/>
      <c r="EE267" s="166"/>
      <c r="EF267" s="166"/>
      <c r="EG267" s="166"/>
      <c r="EH267" s="166"/>
      <c r="EI267" s="166"/>
      <c r="EJ267" s="166"/>
      <c r="EK267" s="166"/>
      <c r="EL267" s="166"/>
      <c r="EM267" s="166"/>
      <c r="EN267" s="166"/>
      <c r="EO267" s="166"/>
      <c r="EP267" s="166"/>
      <c r="EQ267" s="166"/>
      <c r="ER267" s="166"/>
      <c r="ES267" s="166"/>
      <c r="ET267" s="166"/>
      <c r="EU267" s="166"/>
      <c r="EV267" s="166"/>
      <c r="EW267" s="166"/>
      <c r="EX267" s="166"/>
      <c r="EY267" s="166"/>
      <c r="EZ267" s="166"/>
      <c r="FA267" s="166"/>
      <c r="FB267" s="166"/>
      <c r="FC267" s="166"/>
      <c r="FD267" s="166"/>
      <c r="FE267" s="166"/>
      <c r="FF267" s="166"/>
      <c r="FG267" s="166"/>
      <c r="FH267" s="166"/>
      <c r="FI267" s="166"/>
      <c r="FJ267" s="166"/>
      <c r="FK267" s="166"/>
      <c r="FL267" s="166"/>
      <c r="FM267" s="166"/>
      <c r="FN267" s="166"/>
      <c r="FO267" s="166"/>
      <c r="FP267" s="166"/>
      <c r="FQ267" s="166"/>
      <c r="FR267" s="166"/>
      <c r="FS267" s="166"/>
      <c r="FT267" s="166"/>
      <c r="FU267" s="166"/>
      <c r="FV267" s="166"/>
      <c r="FW267" s="166"/>
      <c r="FX267" s="166"/>
      <c r="FY267" s="166"/>
      <c r="FZ267" s="166"/>
      <c r="GA267" s="166"/>
    </row>
    <row r="268" spans="1:183" ht="15" customHeight="1">
      <c r="A268" s="184"/>
      <c r="B268" s="184"/>
      <c r="C268" s="185"/>
      <c r="D268" s="186"/>
      <c r="E268" s="187"/>
      <c r="F268" s="187"/>
      <c r="G268" s="187"/>
      <c r="H268" s="187"/>
      <c r="I268" s="187"/>
      <c r="J268" s="187"/>
      <c r="K268" s="187"/>
      <c r="L268" s="188"/>
      <c r="M268" s="187"/>
      <c r="N268" s="187"/>
      <c r="O268" s="188"/>
      <c r="P268" s="188"/>
      <c r="Q268" s="187"/>
      <c r="R268" s="188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6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DI268" s="166"/>
      <c r="DJ268" s="166"/>
      <c r="DK268" s="166"/>
      <c r="DL268" s="166"/>
      <c r="DM268" s="166"/>
      <c r="DN268" s="166"/>
      <c r="DO268" s="166"/>
      <c r="DP268" s="166"/>
      <c r="DQ268" s="166"/>
      <c r="DR268" s="166"/>
      <c r="DS268" s="166"/>
      <c r="DT268" s="166"/>
      <c r="DU268" s="166"/>
      <c r="DV268" s="166"/>
      <c r="DW268" s="166"/>
      <c r="DX268" s="166"/>
      <c r="DY268" s="166"/>
      <c r="DZ268" s="166"/>
      <c r="EA268" s="166"/>
      <c r="EB268" s="166"/>
      <c r="EC268" s="166"/>
      <c r="ED268" s="166"/>
      <c r="EE268" s="166"/>
      <c r="EF268" s="166"/>
      <c r="EG268" s="166"/>
      <c r="EH268" s="166"/>
      <c r="EI268" s="166"/>
      <c r="EJ268" s="166"/>
      <c r="EK268" s="166"/>
      <c r="EL268" s="166"/>
      <c r="EM268" s="166"/>
      <c r="EN268" s="166"/>
      <c r="EO268" s="166"/>
      <c r="EP268" s="166"/>
      <c r="EQ268" s="166"/>
      <c r="ER268" s="166"/>
      <c r="ES268" s="166"/>
      <c r="ET268" s="166"/>
      <c r="EU268" s="166"/>
      <c r="EV268" s="166"/>
      <c r="EW268" s="166"/>
      <c r="EX268" s="166"/>
      <c r="EY268" s="166"/>
      <c r="EZ268" s="166"/>
      <c r="FA268" s="166"/>
      <c r="FB268" s="166"/>
      <c r="FC268" s="166"/>
      <c r="FD268" s="166"/>
      <c r="FE268" s="166"/>
      <c r="FF268" s="166"/>
      <c r="FG268" s="166"/>
      <c r="FH268" s="166"/>
      <c r="FI268" s="166"/>
      <c r="FJ268" s="166"/>
      <c r="FK268" s="166"/>
      <c r="FL268" s="166"/>
      <c r="FM268" s="166"/>
      <c r="FN268" s="166"/>
      <c r="FO268" s="166"/>
      <c r="FP268" s="166"/>
      <c r="FQ268" s="166"/>
      <c r="FR268" s="166"/>
      <c r="FS268" s="166"/>
      <c r="FT268" s="166"/>
      <c r="FU268" s="166"/>
      <c r="FV268" s="166"/>
      <c r="FW268" s="166"/>
      <c r="FX268" s="166"/>
      <c r="FY268" s="166"/>
      <c r="FZ268" s="166"/>
      <c r="GA268" s="166"/>
    </row>
    <row r="269" spans="1:183" ht="12.75">
      <c r="A269" s="184"/>
      <c r="B269" s="184" t="s">
        <v>251</v>
      </c>
      <c r="C269" s="185"/>
      <c r="D269" s="186">
        <v>1</v>
      </c>
      <c r="E269" s="187">
        <v>146.6961</v>
      </c>
      <c r="F269" s="187">
        <v>146.6961</v>
      </c>
      <c r="G269" s="187">
        <v>148.93950551501408</v>
      </c>
      <c r="H269" s="187">
        <v>144.27207000000001</v>
      </c>
      <c r="I269" s="187">
        <v>146.69610000000003</v>
      </c>
      <c r="J269" s="187"/>
      <c r="K269" s="187">
        <v>1.52929</v>
      </c>
      <c r="L269" s="188">
        <v>7.7299999999999999E-3</v>
      </c>
      <c r="M269" s="187"/>
      <c r="N269" s="192">
        <v>1.52929</v>
      </c>
      <c r="O269" s="205">
        <v>1.9699999999999999E-2</v>
      </c>
      <c r="P269" s="192"/>
      <c r="Q269" s="187">
        <v>1.6801796771890976</v>
      </c>
      <c r="R269" s="188">
        <v>1.3837051328888678E-2</v>
      </c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6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  <c r="FH269" s="166"/>
      <c r="FI269" s="166"/>
      <c r="FJ269" s="166"/>
      <c r="FK269" s="166"/>
      <c r="FL269" s="166"/>
      <c r="FM269" s="166"/>
      <c r="FN269" s="166"/>
      <c r="FO269" s="166"/>
      <c r="FP269" s="166"/>
      <c r="FQ269" s="166"/>
      <c r="FR269" s="166"/>
      <c r="FS269" s="166"/>
      <c r="FT269" s="166"/>
      <c r="FU269" s="166"/>
      <c r="FV269" s="166"/>
      <c r="FW269" s="166"/>
      <c r="FX269" s="166"/>
      <c r="FY269" s="166"/>
      <c r="FZ269" s="166"/>
      <c r="GA269" s="166"/>
    </row>
    <row r="270" spans="1:183" ht="12.75">
      <c r="A270" s="184"/>
      <c r="B270" s="184"/>
      <c r="C270" s="185" t="s">
        <v>251</v>
      </c>
      <c r="D270" s="186">
        <v>1</v>
      </c>
      <c r="E270" s="187">
        <v>146.6961</v>
      </c>
      <c r="F270" s="187">
        <v>146.6961</v>
      </c>
      <c r="G270" s="187">
        <v>148.93950551501408</v>
      </c>
      <c r="H270" s="187">
        <v>144.27207000000001</v>
      </c>
      <c r="I270" s="187">
        <v>146.69610000000003</v>
      </c>
      <c r="J270" s="187"/>
      <c r="K270" s="187">
        <v>1.52929</v>
      </c>
      <c r="L270" s="188">
        <v>7.7299999999999999E-3</v>
      </c>
      <c r="M270" s="187"/>
      <c r="N270" s="192">
        <v>1.52929</v>
      </c>
      <c r="O270" s="205">
        <v>1.9699999999999999E-2</v>
      </c>
      <c r="P270" s="192"/>
      <c r="Q270" s="187">
        <v>1.6801796771890976</v>
      </c>
      <c r="R270" s="188">
        <v>1.3837051328888678E-2</v>
      </c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DI270" s="166"/>
      <c r="DJ270" s="166"/>
      <c r="DK270" s="166"/>
      <c r="DL270" s="166"/>
      <c r="DM270" s="166"/>
      <c r="DN270" s="166"/>
      <c r="DO270" s="166"/>
      <c r="DP270" s="166"/>
      <c r="DQ270" s="166"/>
      <c r="DR270" s="166"/>
      <c r="DS270" s="166"/>
      <c r="DT270" s="166"/>
      <c r="DU270" s="166"/>
      <c r="DV270" s="166"/>
      <c r="DW270" s="166"/>
      <c r="DX270" s="166"/>
      <c r="DY270" s="166"/>
      <c r="DZ270" s="166"/>
      <c r="EA270" s="166"/>
      <c r="EB270" s="166"/>
      <c r="EC270" s="166"/>
      <c r="ED270" s="166"/>
      <c r="EE270" s="166"/>
      <c r="EF270" s="166"/>
      <c r="EG270" s="166"/>
      <c r="EH270" s="166"/>
      <c r="EI270" s="166"/>
      <c r="EJ270" s="166"/>
      <c r="EK270" s="166"/>
      <c r="EL270" s="166"/>
      <c r="EM270" s="166"/>
      <c r="EN270" s="166"/>
      <c r="EO270" s="166"/>
      <c r="EP270" s="166"/>
      <c r="EQ270" s="166"/>
      <c r="ER270" s="166"/>
      <c r="ES270" s="166"/>
      <c r="ET270" s="166"/>
      <c r="EU270" s="166"/>
      <c r="EV270" s="166"/>
      <c r="EW270" s="166"/>
      <c r="EX270" s="166"/>
      <c r="EY270" s="166"/>
      <c r="EZ270" s="166"/>
      <c r="FA270" s="166"/>
      <c r="FB270" s="166"/>
      <c r="FC270" s="166"/>
      <c r="FD270" s="166"/>
      <c r="FE270" s="166"/>
      <c r="FF270" s="166"/>
      <c r="FG270" s="166"/>
      <c r="FH270" s="166"/>
      <c r="FI270" s="166"/>
      <c r="FJ270" s="166"/>
      <c r="FK270" s="166"/>
      <c r="FL270" s="166"/>
      <c r="FM270" s="166"/>
      <c r="FN270" s="166"/>
      <c r="FO270" s="166"/>
      <c r="FP270" s="166"/>
      <c r="FQ270" s="166"/>
      <c r="FR270" s="166"/>
      <c r="FS270" s="166"/>
      <c r="FT270" s="166"/>
      <c r="FU270" s="166"/>
      <c r="FV270" s="166"/>
      <c r="FW270" s="166"/>
      <c r="FX270" s="166"/>
      <c r="FY270" s="166"/>
      <c r="FZ270" s="166"/>
      <c r="GA270" s="166"/>
    </row>
    <row r="271" spans="1:183" ht="15" customHeight="1">
      <c r="A271" s="184"/>
      <c r="B271" s="184"/>
      <c r="C271" s="185"/>
      <c r="D271" s="186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  <c r="BT271" s="166"/>
      <c r="BU271" s="166"/>
      <c r="BV271" s="166"/>
      <c r="BW271" s="166"/>
      <c r="BX271" s="166"/>
      <c r="BY271" s="166"/>
      <c r="BZ271" s="166"/>
      <c r="CA271" s="166"/>
      <c r="CB271" s="166"/>
      <c r="CC271" s="166"/>
      <c r="CD271" s="166"/>
      <c r="CE271" s="166"/>
      <c r="CF271" s="166"/>
      <c r="CG271" s="166"/>
      <c r="CH271" s="166"/>
      <c r="CI271" s="166"/>
      <c r="CJ271" s="166"/>
      <c r="CK271" s="166"/>
      <c r="CL271" s="166"/>
      <c r="CM271" s="166"/>
      <c r="CN271" s="166"/>
      <c r="CO271" s="166"/>
      <c r="CP271" s="166"/>
      <c r="CQ271" s="166"/>
      <c r="CR271" s="166"/>
      <c r="CS271" s="166"/>
      <c r="CT271" s="166"/>
      <c r="CU271" s="166"/>
      <c r="CV271" s="166"/>
      <c r="CW271" s="166"/>
      <c r="CX271" s="166"/>
      <c r="CY271" s="166"/>
      <c r="CZ271" s="166"/>
      <c r="DA271" s="166"/>
      <c r="DB271" s="166"/>
      <c r="DC271" s="166"/>
      <c r="DD271" s="166"/>
      <c r="DE271" s="166"/>
      <c r="DF271" s="166"/>
      <c r="DG271" s="166"/>
      <c r="DH271" s="166"/>
      <c r="DI271" s="166"/>
      <c r="DJ271" s="166"/>
      <c r="DK271" s="166"/>
      <c r="DL271" s="166"/>
      <c r="DM271" s="166"/>
      <c r="DN271" s="166"/>
      <c r="DO271" s="166"/>
      <c r="DP271" s="166"/>
      <c r="DQ271" s="166"/>
      <c r="DR271" s="166"/>
      <c r="DS271" s="166"/>
      <c r="DT271" s="166"/>
      <c r="DU271" s="166"/>
      <c r="DV271" s="166"/>
      <c r="DW271" s="166"/>
      <c r="DX271" s="166"/>
      <c r="DY271" s="166"/>
      <c r="DZ271" s="166"/>
      <c r="EA271" s="166"/>
      <c r="EB271" s="166"/>
      <c r="EC271" s="166"/>
      <c r="ED271" s="166"/>
      <c r="EE271" s="166"/>
      <c r="EF271" s="166"/>
      <c r="EG271" s="166"/>
      <c r="EH271" s="166"/>
      <c r="EI271" s="166"/>
      <c r="EJ271" s="166"/>
      <c r="EK271" s="166"/>
      <c r="EL271" s="166"/>
      <c r="EM271" s="166"/>
      <c r="EN271" s="166"/>
      <c r="EO271" s="166"/>
      <c r="EP271" s="166"/>
      <c r="EQ271" s="166"/>
      <c r="ER271" s="166"/>
      <c r="ES271" s="166"/>
      <c r="ET271" s="166"/>
      <c r="EU271" s="166"/>
      <c r="EV271" s="166"/>
      <c r="EW271" s="166"/>
      <c r="EX271" s="166"/>
      <c r="EY271" s="166"/>
      <c r="EZ271" s="166"/>
      <c r="FA271" s="166"/>
      <c r="FB271" s="166"/>
      <c r="FC271" s="166"/>
      <c r="FD271" s="166"/>
      <c r="FE271" s="166"/>
      <c r="FF271" s="166"/>
      <c r="FG271" s="166"/>
      <c r="FH271" s="166"/>
      <c r="FI271" s="166"/>
      <c r="FJ271" s="166"/>
      <c r="FK271" s="166"/>
      <c r="FL271" s="166"/>
      <c r="FM271" s="166"/>
      <c r="FN271" s="166"/>
      <c r="FO271" s="166"/>
      <c r="FP271" s="166"/>
      <c r="FQ271" s="166"/>
      <c r="FR271" s="166"/>
      <c r="FS271" s="166"/>
      <c r="FT271" s="166"/>
      <c r="FU271" s="166"/>
      <c r="FV271" s="166"/>
      <c r="FW271" s="166"/>
      <c r="FX271" s="166"/>
      <c r="FY271" s="166"/>
      <c r="FZ271" s="166"/>
      <c r="GA271" s="166"/>
    </row>
    <row r="272" spans="1:183" ht="15" customHeight="1">
      <c r="A272" s="184" t="s">
        <v>252</v>
      </c>
      <c r="B272" s="184"/>
      <c r="C272" s="185"/>
      <c r="D272" s="186">
        <v>34</v>
      </c>
      <c r="E272" s="187">
        <v>100</v>
      </c>
      <c r="F272" s="187">
        <v>96.092169999999996</v>
      </c>
      <c r="G272" s="187">
        <v>96.092167626483828</v>
      </c>
      <c r="H272" s="187">
        <v>86.998010833333311</v>
      </c>
      <c r="I272" s="187">
        <v>97.246611666666652</v>
      </c>
      <c r="J272" s="187"/>
      <c r="K272" s="187">
        <v>-3.9078300000000001</v>
      </c>
      <c r="L272" s="187">
        <v>-0.45862000000000003</v>
      </c>
      <c r="M272" s="187"/>
      <c r="N272" s="187" t="s">
        <v>74</v>
      </c>
      <c r="O272" s="187" t="s">
        <v>74</v>
      </c>
      <c r="P272" s="187"/>
      <c r="Q272" s="187">
        <v>11.780270301774065</v>
      </c>
      <c r="R272" s="187">
        <v>1.9890653731695598</v>
      </c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  <c r="BT272" s="166"/>
      <c r="BU272" s="166"/>
      <c r="BV272" s="166"/>
      <c r="BW272" s="166"/>
      <c r="BX272" s="166"/>
      <c r="BY272" s="166"/>
      <c r="BZ272" s="166"/>
      <c r="CA272" s="166"/>
      <c r="CB272" s="166"/>
      <c r="CC272" s="166"/>
      <c r="CD272" s="166"/>
      <c r="CE272" s="166"/>
      <c r="CF272" s="166"/>
      <c r="CG272" s="166"/>
      <c r="CH272" s="166"/>
      <c r="CI272" s="166"/>
      <c r="CJ272" s="166"/>
      <c r="CK272" s="166"/>
      <c r="CL272" s="166"/>
      <c r="CM272" s="166"/>
      <c r="CN272" s="166"/>
      <c r="CO272" s="166"/>
      <c r="CP272" s="166"/>
      <c r="CQ272" s="166"/>
      <c r="CR272" s="166"/>
      <c r="CS272" s="166"/>
      <c r="CT272" s="166"/>
      <c r="CU272" s="166"/>
      <c r="CV272" s="166"/>
      <c r="CW272" s="166"/>
      <c r="CX272" s="166"/>
      <c r="CY272" s="166"/>
      <c r="CZ272" s="166"/>
      <c r="DA272" s="166"/>
      <c r="DB272" s="166"/>
      <c r="DC272" s="166"/>
      <c r="DD272" s="166"/>
      <c r="DE272" s="166"/>
      <c r="DF272" s="166"/>
      <c r="DG272" s="166"/>
      <c r="DH272" s="166"/>
      <c r="DI272" s="166"/>
      <c r="DJ272" s="166"/>
      <c r="DK272" s="166"/>
      <c r="DL272" s="166"/>
      <c r="DM272" s="166"/>
      <c r="DN272" s="166"/>
      <c r="DO272" s="166"/>
      <c r="DP272" s="166"/>
      <c r="DQ272" s="166"/>
      <c r="DR272" s="166"/>
      <c r="DS272" s="166"/>
      <c r="DT272" s="166"/>
      <c r="DU272" s="166"/>
      <c r="DV272" s="166"/>
      <c r="DW272" s="166"/>
      <c r="DX272" s="166"/>
      <c r="DY272" s="166"/>
      <c r="DZ272" s="166"/>
      <c r="EA272" s="166"/>
      <c r="EB272" s="166"/>
      <c r="EC272" s="166"/>
      <c r="ED272" s="166"/>
      <c r="EE272" s="166"/>
      <c r="EF272" s="166"/>
      <c r="EG272" s="166"/>
      <c r="EH272" s="166"/>
      <c r="EI272" s="166"/>
      <c r="EJ272" s="166"/>
      <c r="EK272" s="166"/>
      <c r="EL272" s="166"/>
      <c r="EM272" s="166"/>
      <c r="EN272" s="166"/>
      <c r="EO272" s="166"/>
      <c r="EP272" s="166"/>
      <c r="EQ272" s="166"/>
      <c r="ER272" s="166"/>
      <c r="ES272" s="166"/>
      <c r="ET272" s="166"/>
      <c r="EU272" s="166"/>
      <c r="EV272" s="166"/>
      <c r="EW272" s="166"/>
      <c r="EX272" s="166"/>
      <c r="EY272" s="166"/>
      <c r="EZ272" s="166"/>
      <c r="FA272" s="166"/>
      <c r="FB272" s="166"/>
      <c r="FC272" s="166"/>
      <c r="FD272" s="166"/>
      <c r="FE272" s="166"/>
      <c r="FF272" s="166"/>
      <c r="FG272" s="166"/>
      <c r="FH272" s="166"/>
      <c r="FI272" s="166"/>
      <c r="FJ272" s="166"/>
      <c r="FK272" s="166"/>
      <c r="FL272" s="166"/>
      <c r="FM272" s="166"/>
      <c r="FN272" s="166"/>
      <c r="FO272" s="166"/>
      <c r="FP272" s="166"/>
      <c r="FQ272" s="166"/>
      <c r="FR272" s="166"/>
      <c r="FS272" s="166"/>
      <c r="FT272" s="166"/>
      <c r="FU272" s="166"/>
      <c r="FV272" s="166"/>
      <c r="FW272" s="166"/>
      <c r="FX272" s="166"/>
      <c r="FY272" s="166"/>
      <c r="FZ272" s="166"/>
      <c r="GA272" s="166"/>
    </row>
    <row r="273" spans="1:183" ht="15" customHeight="1">
      <c r="A273" s="184"/>
      <c r="B273" s="184"/>
      <c r="C273" s="185"/>
      <c r="D273" s="186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6"/>
      <c r="CA273" s="166"/>
      <c r="CB273" s="166"/>
      <c r="CC273" s="166"/>
      <c r="CD273" s="166"/>
      <c r="CE273" s="166"/>
      <c r="CF273" s="166"/>
      <c r="CG273" s="166"/>
      <c r="CH273" s="166"/>
      <c r="CI273" s="166"/>
      <c r="CJ273" s="166"/>
      <c r="CK273" s="166"/>
      <c r="CL273" s="166"/>
      <c r="CM273" s="166"/>
      <c r="CN273" s="166"/>
      <c r="CO273" s="166"/>
      <c r="CP273" s="166"/>
      <c r="CQ273" s="166"/>
      <c r="CR273" s="166"/>
      <c r="CS273" s="166"/>
      <c r="CT273" s="166"/>
      <c r="CU273" s="166"/>
      <c r="CV273" s="166"/>
      <c r="CW273" s="166"/>
      <c r="CX273" s="166"/>
      <c r="CY273" s="166"/>
      <c r="CZ273" s="166"/>
      <c r="DA273" s="166"/>
      <c r="DB273" s="166"/>
      <c r="DC273" s="166"/>
      <c r="DD273" s="166"/>
      <c r="DE273" s="166"/>
      <c r="DF273" s="166"/>
      <c r="DG273" s="166"/>
      <c r="DH273" s="166"/>
      <c r="DI273" s="166"/>
      <c r="DJ273" s="166"/>
      <c r="DK273" s="166"/>
      <c r="DL273" s="166"/>
      <c r="DM273" s="166"/>
      <c r="DN273" s="166"/>
      <c r="DO273" s="166"/>
      <c r="DP273" s="166"/>
      <c r="DQ273" s="166"/>
      <c r="DR273" s="166"/>
      <c r="DS273" s="166"/>
      <c r="DT273" s="166"/>
      <c r="DU273" s="166"/>
      <c r="DV273" s="166"/>
      <c r="DW273" s="166"/>
      <c r="DX273" s="166"/>
      <c r="DY273" s="166"/>
      <c r="DZ273" s="166"/>
      <c r="EA273" s="166"/>
      <c r="EB273" s="166"/>
      <c r="EC273" s="166"/>
      <c r="ED273" s="166"/>
      <c r="EE273" s="166"/>
      <c r="EF273" s="166"/>
      <c r="EG273" s="166"/>
      <c r="EH273" s="166"/>
      <c r="EI273" s="166"/>
      <c r="EJ273" s="166"/>
      <c r="EK273" s="166"/>
      <c r="EL273" s="166"/>
      <c r="EM273" s="166"/>
      <c r="EN273" s="166"/>
      <c r="EO273" s="166"/>
      <c r="EP273" s="166"/>
      <c r="EQ273" s="166"/>
      <c r="ER273" s="166"/>
      <c r="ES273" s="166"/>
      <c r="ET273" s="166"/>
      <c r="EU273" s="166"/>
      <c r="EV273" s="166"/>
      <c r="EW273" s="166"/>
      <c r="EX273" s="166"/>
      <c r="EY273" s="166"/>
      <c r="EZ273" s="166"/>
      <c r="FA273" s="166"/>
      <c r="FB273" s="166"/>
      <c r="FC273" s="166"/>
      <c r="FD273" s="166"/>
      <c r="FE273" s="166"/>
      <c r="FF273" s="166"/>
      <c r="FG273" s="166"/>
      <c r="FH273" s="166"/>
      <c r="FI273" s="166"/>
      <c r="FJ273" s="166"/>
      <c r="FK273" s="166"/>
      <c r="FL273" s="166"/>
      <c r="FM273" s="166"/>
      <c r="FN273" s="166"/>
      <c r="FO273" s="166"/>
      <c r="FP273" s="166"/>
      <c r="FQ273" s="166"/>
      <c r="FR273" s="166"/>
      <c r="FS273" s="166"/>
      <c r="FT273" s="166"/>
      <c r="FU273" s="166"/>
      <c r="FV273" s="166"/>
      <c r="FW273" s="166"/>
      <c r="FX273" s="166"/>
      <c r="FY273" s="166"/>
      <c r="FZ273" s="166"/>
      <c r="GA273" s="166"/>
    </row>
    <row r="274" spans="1:183" ht="15" customHeight="1">
      <c r="A274" s="184"/>
      <c r="B274" s="184" t="s">
        <v>252</v>
      </c>
      <c r="C274" s="185"/>
      <c r="D274" s="186">
        <v>34</v>
      </c>
      <c r="E274" s="187">
        <v>100</v>
      </c>
      <c r="F274" s="187">
        <v>96.092169999999996</v>
      </c>
      <c r="G274" s="187">
        <v>96.092167626483828</v>
      </c>
      <c r="H274" s="187">
        <v>86.998010833333311</v>
      </c>
      <c r="I274" s="187">
        <v>97.246611666666652</v>
      </c>
      <c r="J274" s="187"/>
      <c r="K274" s="187">
        <v>-3.9078300000000001</v>
      </c>
      <c r="L274" s="187">
        <v>-0.45862000000000003</v>
      </c>
      <c r="M274" s="187"/>
      <c r="N274" s="187" t="s">
        <v>74</v>
      </c>
      <c r="O274" s="187" t="s">
        <v>74</v>
      </c>
      <c r="P274" s="187"/>
      <c r="Q274" s="187">
        <v>11.780270301774065</v>
      </c>
      <c r="R274" s="187">
        <v>1.9890653731695598</v>
      </c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  <c r="BT274" s="166"/>
      <c r="BU274" s="166"/>
      <c r="BV274" s="166"/>
      <c r="BW274" s="166"/>
      <c r="BX274" s="166"/>
      <c r="BY274" s="166"/>
      <c r="BZ274" s="166"/>
      <c r="CA274" s="166"/>
      <c r="CB274" s="166"/>
      <c r="CC274" s="166"/>
      <c r="CD274" s="166"/>
      <c r="CE274" s="166"/>
      <c r="CF274" s="166"/>
      <c r="CG274" s="166"/>
      <c r="CH274" s="166"/>
      <c r="CI274" s="166"/>
      <c r="CJ274" s="166"/>
      <c r="CK274" s="166"/>
      <c r="CL274" s="166"/>
      <c r="CM274" s="166"/>
      <c r="CN274" s="166"/>
      <c r="CO274" s="166"/>
      <c r="CP274" s="166"/>
      <c r="CQ274" s="166"/>
      <c r="CR274" s="166"/>
      <c r="CS274" s="166"/>
      <c r="CT274" s="166"/>
      <c r="CU274" s="166"/>
      <c r="CV274" s="166"/>
      <c r="CW274" s="166"/>
      <c r="CX274" s="166"/>
      <c r="CY274" s="166"/>
      <c r="CZ274" s="166"/>
      <c r="DA274" s="166"/>
      <c r="DB274" s="166"/>
      <c r="DC274" s="166"/>
      <c r="DD274" s="166"/>
      <c r="DE274" s="166"/>
      <c r="DF274" s="166"/>
      <c r="DG274" s="166"/>
      <c r="DH274" s="166"/>
      <c r="DI274" s="166"/>
      <c r="DJ274" s="166"/>
      <c r="DK274" s="166"/>
      <c r="DL274" s="166"/>
      <c r="DM274" s="166"/>
      <c r="DN274" s="166"/>
      <c r="DO274" s="166"/>
      <c r="DP274" s="166"/>
      <c r="DQ274" s="166"/>
      <c r="DR274" s="166"/>
      <c r="DS274" s="166"/>
      <c r="DT274" s="166"/>
      <c r="DU274" s="166"/>
      <c r="DV274" s="166"/>
      <c r="DW274" s="166"/>
      <c r="DX274" s="166"/>
      <c r="DY274" s="166"/>
      <c r="DZ274" s="166"/>
      <c r="EA274" s="166"/>
      <c r="EB274" s="166"/>
      <c r="EC274" s="166"/>
      <c r="ED274" s="166"/>
      <c r="EE274" s="166"/>
      <c r="EF274" s="166"/>
      <c r="EG274" s="166"/>
      <c r="EH274" s="166"/>
      <c r="EI274" s="166"/>
      <c r="EJ274" s="166"/>
      <c r="EK274" s="166"/>
      <c r="EL274" s="166"/>
      <c r="EM274" s="166"/>
      <c r="EN274" s="166"/>
      <c r="EO274" s="166"/>
      <c r="EP274" s="166"/>
      <c r="EQ274" s="166"/>
      <c r="ER274" s="166"/>
      <c r="ES274" s="166"/>
      <c r="ET274" s="166"/>
      <c r="EU274" s="166"/>
      <c r="EV274" s="166"/>
      <c r="EW274" s="166"/>
      <c r="EX274" s="166"/>
      <c r="EY274" s="166"/>
      <c r="EZ274" s="166"/>
      <c r="FA274" s="166"/>
      <c r="FB274" s="166"/>
      <c r="FC274" s="166"/>
      <c r="FD274" s="166"/>
      <c r="FE274" s="166"/>
      <c r="FF274" s="166"/>
      <c r="FG274" s="166"/>
      <c r="FH274" s="166"/>
      <c r="FI274" s="166"/>
      <c r="FJ274" s="166"/>
      <c r="FK274" s="166"/>
      <c r="FL274" s="166"/>
      <c r="FM274" s="166"/>
      <c r="FN274" s="166"/>
      <c r="FO274" s="166"/>
      <c r="FP274" s="166"/>
      <c r="FQ274" s="166"/>
      <c r="FR274" s="166"/>
      <c r="FS274" s="166"/>
      <c r="FT274" s="166"/>
      <c r="FU274" s="166"/>
      <c r="FV274" s="166"/>
      <c r="FW274" s="166"/>
      <c r="FX274" s="166"/>
      <c r="FY274" s="166"/>
      <c r="FZ274" s="166"/>
      <c r="GA274" s="166"/>
    </row>
    <row r="275" spans="1:183" ht="15" customHeight="1">
      <c r="A275" s="184"/>
      <c r="B275" s="184"/>
      <c r="C275" s="185" t="s">
        <v>252</v>
      </c>
      <c r="D275" s="186">
        <v>34</v>
      </c>
      <c r="E275" s="187">
        <v>100</v>
      </c>
      <c r="F275" s="187">
        <v>96.092169999999996</v>
      </c>
      <c r="G275" s="187">
        <v>96.092167626483828</v>
      </c>
      <c r="H275" s="187">
        <v>86.998010833333311</v>
      </c>
      <c r="I275" s="187">
        <v>97.246611666666652</v>
      </c>
      <c r="J275" s="187"/>
      <c r="K275" s="187">
        <v>-3.9078300000000001</v>
      </c>
      <c r="L275" s="187">
        <v>-0.45862000000000003</v>
      </c>
      <c r="M275" s="187"/>
      <c r="N275" s="187" t="s">
        <v>74</v>
      </c>
      <c r="O275" s="187" t="s">
        <v>74</v>
      </c>
      <c r="P275" s="187"/>
      <c r="Q275" s="187">
        <v>11.780270301774065</v>
      </c>
      <c r="R275" s="187">
        <v>1.9890653731695598</v>
      </c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6"/>
      <c r="BW275" s="166"/>
      <c r="BX275" s="166"/>
      <c r="BY275" s="166"/>
      <c r="BZ275" s="166"/>
      <c r="CA275" s="166"/>
      <c r="CB275" s="166"/>
      <c r="CC275" s="166"/>
      <c r="CD275" s="166"/>
      <c r="CE275" s="166"/>
      <c r="CF275" s="166"/>
      <c r="CG275" s="166"/>
      <c r="CH275" s="166"/>
      <c r="CI275" s="166"/>
      <c r="CJ275" s="166"/>
      <c r="CK275" s="166"/>
      <c r="CL275" s="166"/>
      <c r="CM275" s="166"/>
      <c r="CN275" s="166"/>
      <c r="CO275" s="166"/>
      <c r="CP275" s="166"/>
      <c r="CQ275" s="166"/>
      <c r="CR275" s="166"/>
      <c r="CS275" s="166"/>
      <c r="CT275" s="166"/>
      <c r="CU275" s="166"/>
      <c r="CV275" s="166"/>
      <c r="CW275" s="166"/>
      <c r="CX275" s="166"/>
      <c r="CY275" s="166"/>
      <c r="CZ275" s="166"/>
      <c r="DA275" s="166"/>
      <c r="DB275" s="166"/>
      <c r="DC275" s="166"/>
      <c r="DD275" s="166"/>
      <c r="DE275" s="166"/>
      <c r="DF275" s="166"/>
      <c r="DG275" s="166"/>
      <c r="DH275" s="166"/>
      <c r="DI275" s="166"/>
      <c r="DJ275" s="166"/>
      <c r="DK275" s="166"/>
      <c r="DL275" s="166"/>
      <c r="DM275" s="166"/>
      <c r="DN275" s="166"/>
      <c r="DO275" s="166"/>
      <c r="DP275" s="166"/>
      <c r="DQ275" s="166"/>
      <c r="DR275" s="166"/>
      <c r="DS275" s="166"/>
      <c r="DT275" s="166"/>
      <c r="DU275" s="166"/>
      <c r="DV275" s="166"/>
      <c r="DW275" s="166"/>
      <c r="DX275" s="166"/>
      <c r="DY275" s="166"/>
      <c r="DZ275" s="166"/>
      <c r="EA275" s="166"/>
      <c r="EB275" s="166"/>
      <c r="EC275" s="166"/>
      <c r="ED275" s="166"/>
      <c r="EE275" s="166"/>
      <c r="EF275" s="166"/>
      <c r="EG275" s="166"/>
      <c r="EH275" s="166"/>
      <c r="EI275" s="166"/>
      <c r="EJ275" s="166"/>
      <c r="EK275" s="166"/>
      <c r="EL275" s="166"/>
      <c r="EM275" s="166"/>
      <c r="EN275" s="166"/>
      <c r="EO275" s="166"/>
      <c r="EP275" s="166"/>
      <c r="EQ275" s="166"/>
      <c r="ER275" s="166"/>
      <c r="ES275" s="166"/>
      <c r="ET275" s="166"/>
      <c r="EU275" s="166"/>
      <c r="EV275" s="166"/>
      <c r="EW275" s="166"/>
      <c r="EX275" s="166"/>
      <c r="EY275" s="166"/>
      <c r="EZ275" s="166"/>
      <c r="FA275" s="166"/>
      <c r="FB275" s="166"/>
      <c r="FC275" s="166"/>
      <c r="FD275" s="166"/>
      <c r="FE275" s="166"/>
      <c r="FF275" s="166"/>
      <c r="FG275" s="166"/>
      <c r="FH275" s="166"/>
      <c r="FI275" s="166"/>
      <c r="FJ275" s="166"/>
      <c r="FK275" s="166"/>
      <c r="FL275" s="166"/>
      <c r="FM275" s="166"/>
      <c r="FN275" s="166"/>
      <c r="FO275" s="166"/>
      <c r="FP275" s="166"/>
      <c r="FQ275" s="166"/>
      <c r="FR275" s="166"/>
      <c r="FS275" s="166"/>
      <c r="FT275" s="166"/>
      <c r="FU275" s="166"/>
      <c r="FV275" s="166"/>
      <c r="FW275" s="166"/>
      <c r="FX275" s="166"/>
      <c r="FY275" s="166"/>
      <c r="FZ275" s="166"/>
      <c r="GA275" s="166"/>
    </row>
    <row r="276" spans="1:183" ht="15" customHeight="1">
      <c r="A276" s="184"/>
      <c r="B276" s="184"/>
      <c r="C276" s="185"/>
      <c r="D276" s="186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  <c r="CB276" s="166"/>
      <c r="CC276" s="166"/>
      <c r="CD276" s="166"/>
      <c r="CE276" s="166"/>
      <c r="CF276" s="166"/>
      <c r="CG276" s="166"/>
      <c r="CH276" s="166"/>
      <c r="CI276" s="166"/>
      <c r="CJ276" s="166"/>
      <c r="CK276" s="166"/>
      <c r="CL276" s="166"/>
      <c r="CM276" s="166"/>
      <c r="CN276" s="166"/>
      <c r="CO276" s="166"/>
      <c r="CP276" s="166"/>
      <c r="CQ276" s="166"/>
      <c r="CR276" s="166"/>
      <c r="CS276" s="166"/>
      <c r="CT276" s="166"/>
      <c r="CU276" s="166"/>
      <c r="CV276" s="166"/>
      <c r="CW276" s="166"/>
      <c r="CX276" s="166"/>
      <c r="CY276" s="166"/>
      <c r="CZ276" s="166"/>
      <c r="DA276" s="166"/>
      <c r="DB276" s="166"/>
      <c r="DC276" s="166"/>
      <c r="DD276" s="166"/>
      <c r="DE276" s="166"/>
      <c r="DF276" s="166"/>
      <c r="DG276" s="166"/>
      <c r="DH276" s="166"/>
      <c r="DI276" s="166"/>
      <c r="DJ276" s="166"/>
      <c r="DK276" s="166"/>
      <c r="DL276" s="166"/>
      <c r="DM276" s="166"/>
      <c r="DN276" s="166"/>
      <c r="DO276" s="166"/>
      <c r="DP276" s="166"/>
      <c r="DQ276" s="166"/>
      <c r="DR276" s="166"/>
      <c r="DS276" s="166"/>
      <c r="DT276" s="166"/>
      <c r="DU276" s="166"/>
      <c r="DV276" s="166"/>
      <c r="DW276" s="166"/>
      <c r="DX276" s="166"/>
      <c r="DY276" s="166"/>
      <c r="DZ276" s="166"/>
      <c r="EA276" s="166"/>
      <c r="EB276" s="166"/>
      <c r="EC276" s="166"/>
      <c r="ED276" s="166"/>
      <c r="EE276" s="166"/>
      <c r="EF276" s="166"/>
      <c r="EG276" s="166"/>
      <c r="EH276" s="166"/>
      <c r="EI276" s="166"/>
      <c r="EJ276" s="166"/>
      <c r="EK276" s="166"/>
      <c r="EL276" s="166"/>
      <c r="EM276" s="166"/>
      <c r="EN276" s="166"/>
      <c r="EO276" s="166"/>
      <c r="EP276" s="166"/>
      <c r="EQ276" s="166"/>
      <c r="ER276" s="166"/>
      <c r="ES276" s="166"/>
      <c r="ET276" s="166"/>
      <c r="EU276" s="166"/>
      <c r="EV276" s="166"/>
      <c r="EW276" s="166"/>
      <c r="EX276" s="166"/>
      <c r="EY276" s="166"/>
      <c r="EZ276" s="166"/>
      <c r="FA276" s="166"/>
      <c r="FB276" s="166"/>
      <c r="FC276" s="166"/>
      <c r="FD276" s="166"/>
      <c r="FE276" s="166"/>
      <c r="FF276" s="166"/>
      <c r="FG276" s="166"/>
      <c r="FH276" s="166"/>
      <c r="FI276" s="166"/>
      <c r="FJ276" s="166"/>
      <c r="FK276" s="166"/>
      <c r="FL276" s="166"/>
      <c r="FM276" s="166"/>
      <c r="FN276" s="166"/>
      <c r="FO276" s="166"/>
      <c r="FP276" s="166"/>
      <c r="FQ276" s="166"/>
      <c r="FR276" s="166"/>
      <c r="FS276" s="166"/>
      <c r="FT276" s="166"/>
      <c r="FU276" s="166"/>
      <c r="FV276" s="166"/>
      <c r="FW276" s="166"/>
      <c r="FX276" s="166"/>
      <c r="FY276" s="166"/>
      <c r="FZ276" s="166"/>
      <c r="GA276" s="166"/>
    </row>
    <row r="277" spans="1:183" ht="12.75">
      <c r="A277" s="184" t="s">
        <v>253</v>
      </c>
      <c r="B277" s="184"/>
      <c r="C277" s="185"/>
      <c r="D277" s="186">
        <v>559</v>
      </c>
      <c r="E277" s="187">
        <v>100.66212</v>
      </c>
      <c r="F277" s="187">
        <v>100.01255</v>
      </c>
      <c r="G277" s="187">
        <v>100.0125472630518</v>
      </c>
      <c r="H277" s="187">
        <v>100.21908833333332</v>
      </c>
      <c r="I277" s="187">
        <v>100.1749425</v>
      </c>
      <c r="J277" s="187"/>
      <c r="K277" s="187">
        <v>-0.64529999999999998</v>
      </c>
      <c r="L277" s="187">
        <v>-1.25285</v>
      </c>
      <c r="M277" s="187"/>
      <c r="N277" s="187" t="s">
        <v>74</v>
      </c>
      <c r="O277" s="187" t="s">
        <v>74</v>
      </c>
      <c r="P277" s="187"/>
      <c r="Q277" s="188">
        <v>-4.4049326398265531E-2</v>
      </c>
      <c r="R277" s="187">
        <v>-0.14086629391568051</v>
      </c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6"/>
      <c r="BZ277" s="166"/>
      <c r="CA277" s="166"/>
      <c r="CB277" s="166"/>
      <c r="CC277" s="166"/>
      <c r="CD277" s="166"/>
      <c r="CE277" s="166"/>
      <c r="CF277" s="166"/>
      <c r="CG277" s="166"/>
      <c r="CH277" s="166"/>
      <c r="CI277" s="166"/>
      <c r="CJ277" s="166"/>
      <c r="CK277" s="166"/>
      <c r="CL277" s="166"/>
      <c r="CM277" s="166"/>
      <c r="CN277" s="166"/>
      <c r="CO277" s="166"/>
      <c r="CP277" s="166"/>
      <c r="CQ277" s="166"/>
      <c r="CR277" s="166"/>
      <c r="CS277" s="166"/>
      <c r="CT277" s="166"/>
      <c r="CU277" s="166"/>
      <c r="CV277" s="166"/>
      <c r="CW277" s="166"/>
      <c r="CX277" s="166"/>
      <c r="CY277" s="166"/>
      <c r="CZ277" s="166"/>
      <c r="DA277" s="166"/>
      <c r="DB277" s="166"/>
      <c r="DC277" s="166"/>
      <c r="DD277" s="166"/>
      <c r="DE277" s="166"/>
      <c r="DF277" s="166"/>
      <c r="DG277" s="166"/>
      <c r="DH277" s="166"/>
      <c r="DI277" s="166"/>
      <c r="DJ277" s="166"/>
      <c r="DK277" s="166"/>
      <c r="DL277" s="166"/>
      <c r="DM277" s="166"/>
      <c r="DN277" s="166"/>
      <c r="DO277" s="166"/>
      <c r="DP277" s="166"/>
      <c r="DQ277" s="166"/>
      <c r="DR277" s="166"/>
      <c r="DS277" s="166"/>
      <c r="DT277" s="166"/>
      <c r="DU277" s="166"/>
      <c r="DV277" s="166"/>
      <c r="DW277" s="166"/>
      <c r="DX277" s="166"/>
      <c r="DY277" s="166"/>
      <c r="DZ277" s="166"/>
      <c r="EA277" s="166"/>
      <c r="EB277" s="166"/>
      <c r="EC277" s="166"/>
      <c r="ED277" s="166"/>
      <c r="EE277" s="166"/>
      <c r="EF277" s="166"/>
      <c r="EG277" s="166"/>
      <c r="EH277" s="166"/>
      <c r="EI277" s="166"/>
      <c r="EJ277" s="166"/>
      <c r="EK277" s="166"/>
      <c r="EL277" s="166"/>
      <c r="EM277" s="166"/>
      <c r="EN277" s="166"/>
      <c r="EO277" s="166"/>
      <c r="EP277" s="166"/>
      <c r="EQ277" s="166"/>
      <c r="ER277" s="166"/>
      <c r="ES277" s="166"/>
      <c r="ET277" s="166"/>
      <c r="EU277" s="166"/>
      <c r="EV277" s="166"/>
      <c r="EW277" s="166"/>
      <c r="EX277" s="166"/>
      <c r="EY277" s="166"/>
      <c r="EZ277" s="166"/>
      <c r="FA277" s="166"/>
      <c r="FB277" s="166"/>
      <c r="FC277" s="166"/>
      <c r="FD277" s="166"/>
      <c r="FE277" s="166"/>
      <c r="FF277" s="166"/>
      <c r="FG277" s="166"/>
      <c r="FH277" s="166"/>
      <c r="FI277" s="166"/>
      <c r="FJ277" s="166"/>
      <c r="FK277" s="166"/>
      <c r="FL277" s="166"/>
      <c r="FM277" s="166"/>
      <c r="FN277" s="166"/>
      <c r="FO277" s="166"/>
      <c r="FP277" s="166"/>
      <c r="FQ277" s="166"/>
      <c r="FR277" s="166"/>
      <c r="FS277" s="166"/>
      <c r="FT277" s="166"/>
      <c r="FU277" s="166"/>
      <c r="FV277" s="166"/>
      <c r="FW277" s="166"/>
      <c r="FX277" s="166"/>
      <c r="FY277" s="166"/>
      <c r="FZ277" s="166"/>
      <c r="GA277" s="166"/>
    </row>
    <row r="278" spans="1:183" ht="15" customHeight="1">
      <c r="A278" s="184"/>
      <c r="B278" s="184"/>
      <c r="C278" s="185"/>
      <c r="D278" s="186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8"/>
      <c r="R278" s="187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  <c r="CD278" s="166"/>
      <c r="CE278" s="166"/>
      <c r="CF278" s="166"/>
      <c r="CG278" s="166"/>
      <c r="CH278" s="166"/>
      <c r="CI278" s="166"/>
      <c r="CJ278" s="166"/>
      <c r="CK278" s="166"/>
      <c r="CL278" s="166"/>
      <c r="CM278" s="166"/>
      <c r="CN278" s="166"/>
      <c r="CO278" s="166"/>
      <c r="CP278" s="166"/>
      <c r="CQ278" s="166"/>
      <c r="CR278" s="166"/>
      <c r="CS278" s="166"/>
      <c r="CT278" s="166"/>
      <c r="CU278" s="166"/>
      <c r="CV278" s="166"/>
      <c r="CW278" s="166"/>
      <c r="CX278" s="166"/>
      <c r="CY278" s="166"/>
      <c r="CZ278" s="166"/>
      <c r="DA278" s="166"/>
      <c r="DB278" s="166"/>
      <c r="DC278" s="166"/>
      <c r="DD278" s="166"/>
      <c r="DE278" s="166"/>
      <c r="DF278" s="166"/>
      <c r="DG278" s="166"/>
      <c r="DH278" s="166"/>
      <c r="DI278" s="166"/>
      <c r="DJ278" s="166"/>
      <c r="DK278" s="166"/>
      <c r="DL278" s="166"/>
      <c r="DM278" s="166"/>
      <c r="DN278" s="166"/>
      <c r="DO278" s="166"/>
      <c r="DP278" s="166"/>
      <c r="DQ278" s="166"/>
      <c r="DR278" s="166"/>
      <c r="DS278" s="166"/>
      <c r="DT278" s="166"/>
      <c r="DU278" s="166"/>
      <c r="DV278" s="166"/>
      <c r="DW278" s="166"/>
      <c r="DX278" s="166"/>
      <c r="DY278" s="166"/>
      <c r="DZ278" s="166"/>
      <c r="EA278" s="166"/>
      <c r="EB278" s="166"/>
      <c r="EC278" s="166"/>
      <c r="ED278" s="166"/>
      <c r="EE278" s="166"/>
      <c r="EF278" s="166"/>
      <c r="EG278" s="166"/>
      <c r="EH278" s="166"/>
      <c r="EI278" s="166"/>
      <c r="EJ278" s="166"/>
      <c r="EK278" s="166"/>
      <c r="EL278" s="166"/>
      <c r="EM278" s="166"/>
      <c r="EN278" s="166"/>
      <c r="EO278" s="166"/>
      <c r="EP278" s="166"/>
      <c r="EQ278" s="166"/>
      <c r="ER278" s="166"/>
      <c r="ES278" s="166"/>
      <c r="ET278" s="166"/>
      <c r="EU278" s="166"/>
      <c r="EV278" s="166"/>
      <c r="EW278" s="166"/>
      <c r="EX278" s="166"/>
      <c r="EY278" s="166"/>
      <c r="EZ278" s="166"/>
      <c r="FA278" s="166"/>
      <c r="FB278" s="166"/>
      <c r="FC278" s="166"/>
      <c r="FD278" s="166"/>
      <c r="FE278" s="166"/>
      <c r="FF278" s="166"/>
      <c r="FG278" s="166"/>
      <c r="FH278" s="166"/>
      <c r="FI278" s="166"/>
      <c r="FJ278" s="166"/>
      <c r="FK278" s="166"/>
      <c r="FL278" s="166"/>
      <c r="FM278" s="166"/>
      <c r="FN278" s="166"/>
      <c r="FO278" s="166"/>
      <c r="FP278" s="166"/>
      <c r="FQ278" s="166"/>
      <c r="FR278" s="166"/>
      <c r="FS278" s="166"/>
      <c r="FT278" s="166"/>
      <c r="FU278" s="166"/>
      <c r="FV278" s="166"/>
      <c r="FW278" s="166"/>
      <c r="FX278" s="166"/>
      <c r="FY278" s="166"/>
      <c r="FZ278" s="166"/>
      <c r="GA278" s="166"/>
    </row>
    <row r="279" spans="1:183" ht="12.75">
      <c r="A279" s="184"/>
      <c r="B279" s="184" t="s">
        <v>253</v>
      </c>
      <c r="C279" s="185"/>
      <c r="D279" s="186">
        <v>559</v>
      </c>
      <c r="E279" s="187">
        <v>100.66212</v>
      </c>
      <c r="F279" s="187">
        <v>100.01255</v>
      </c>
      <c r="G279" s="187">
        <v>100.0125472630518</v>
      </c>
      <c r="H279" s="187">
        <v>100.21908833333332</v>
      </c>
      <c r="I279" s="187">
        <v>100.1749425</v>
      </c>
      <c r="J279" s="187"/>
      <c r="K279" s="187">
        <v>-0.64529999999999998</v>
      </c>
      <c r="L279" s="187">
        <v>-1.25285</v>
      </c>
      <c r="M279" s="187"/>
      <c r="N279" s="187" t="s">
        <v>74</v>
      </c>
      <c r="O279" s="187" t="s">
        <v>74</v>
      </c>
      <c r="P279" s="187"/>
      <c r="Q279" s="188">
        <v>-4.4049326398265531E-2</v>
      </c>
      <c r="R279" s="187">
        <v>-0.14086629391568051</v>
      </c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  <c r="CD279" s="166"/>
      <c r="CE279" s="166"/>
      <c r="CF279" s="166"/>
      <c r="CG279" s="166"/>
      <c r="CH279" s="166"/>
      <c r="CI279" s="166"/>
      <c r="CJ279" s="166"/>
      <c r="CK279" s="166"/>
      <c r="CL279" s="166"/>
      <c r="CM279" s="166"/>
      <c r="CN279" s="166"/>
      <c r="CO279" s="166"/>
      <c r="CP279" s="166"/>
      <c r="CQ279" s="166"/>
      <c r="CR279" s="166"/>
      <c r="CS279" s="166"/>
      <c r="CT279" s="166"/>
      <c r="CU279" s="166"/>
      <c r="CV279" s="166"/>
      <c r="CW279" s="166"/>
      <c r="CX279" s="166"/>
      <c r="CY279" s="166"/>
      <c r="CZ279" s="166"/>
      <c r="DA279" s="166"/>
      <c r="DB279" s="166"/>
      <c r="DC279" s="166"/>
      <c r="DD279" s="166"/>
      <c r="DE279" s="166"/>
      <c r="DF279" s="166"/>
      <c r="DG279" s="166"/>
      <c r="DH279" s="166"/>
      <c r="DI279" s="166"/>
      <c r="DJ279" s="166"/>
      <c r="DK279" s="166"/>
      <c r="DL279" s="166"/>
      <c r="DM279" s="166"/>
      <c r="DN279" s="166"/>
      <c r="DO279" s="166"/>
      <c r="DP279" s="166"/>
      <c r="DQ279" s="166"/>
      <c r="DR279" s="166"/>
      <c r="DS279" s="166"/>
      <c r="DT279" s="166"/>
      <c r="DU279" s="166"/>
      <c r="DV279" s="166"/>
      <c r="DW279" s="166"/>
      <c r="DX279" s="166"/>
      <c r="DY279" s="166"/>
      <c r="DZ279" s="166"/>
      <c r="EA279" s="166"/>
      <c r="EB279" s="166"/>
      <c r="EC279" s="166"/>
      <c r="ED279" s="166"/>
      <c r="EE279" s="166"/>
      <c r="EF279" s="166"/>
      <c r="EG279" s="166"/>
      <c r="EH279" s="166"/>
      <c r="EI279" s="166"/>
      <c r="EJ279" s="166"/>
      <c r="EK279" s="166"/>
      <c r="EL279" s="166"/>
      <c r="EM279" s="166"/>
      <c r="EN279" s="166"/>
      <c r="EO279" s="166"/>
      <c r="EP279" s="166"/>
      <c r="EQ279" s="166"/>
      <c r="ER279" s="166"/>
      <c r="ES279" s="166"/>
      <c r="ET279" s="166"/>
      <c r="EU279" s="166"/>
      <c r="EV279" s="166"/>
      <c r="EW279" s="166"/>
      <c r="EX279" s="166"/>
      <c r="EY279" s="166"/>
      <c r="EZ279" s="166"/>
      <c r="FA279" s="166"/>
      <c r="FB279" s="166"/>
      <c r="FC279" s="166"/>
      <c r="FD279" s="166"/>
      <c r="FE279" s="166"/>
      <c r="FF279" s="166"/>
      <c r="FG279" s="166"/>
      <c r="FH279" s="166"/>
      <c r="FI279" s="166"/>
      <c r="FJ279" s="166"/>
      <c r="FK279" s="166"/>
      <c r="FL279" s="166"/>
      <c r="FM279" s="166"/>
      <c r="FN279" s="166"/>
      <c r="FO279" s="166"/>
      <c r="FP279" s="166"/>
      <c r="FQ279" s="166"/>
      <c r="FR279" s="166"/>
      <c r="FS279" s="166"/>
      <c r="FT279" s="166"/>
      <c r="FU279" s="166"/>
      <c r="FV279" s="166"/>
      <c r="FW279" s="166"/>
      <c r="FX279" s="166"/>
      <c r="FY279" s="166"/>
      <c r="FZ279" s="166"/>
      <c r="GA279" s="166"/>
    </row>
    <row r="280" spans="1:183" ht="12.75">
      <c r="A280" s="184"/>
      <c r="B280" s="184"/>
      <c r="C280" s="185" t="s">
        <v>253</v>
      </c>
      <c r="D280" s="186">
        <v>559</v>
      </c>
      <c r="E280" s="187">
        <v>100.66212</v>
      </c>
      <c r="F280" s="187">
        <v>100.01255</v>
      </c>
      <c r="G280" s="187">
        <v>100.0125472630518</v>
      </c>
      <c r="H280" s="187">
        <v>100.21908833333332</v>
      </c>
      <c r="I280" s="187">
        <v>100.1749425</v>
      </c>
      <c r="J280" s="187"/>
      <c r="K280" s="187">
        <v>-0.64529999999999998</v>
      </c>
      <c r="L280" s="187">
        <v>-1.25285</v>
      </c>
      <c r="M280" s="187"/>
      <c r="N280" s="187" t="s">
        <v>74</v>
      </c>
      <c r="O280" s="187" t="s">
        <v>74</v>
      </c>
      <c r="P280" s="187"/>
      <c r="Q280" s="188">
        <v>-4.4049326398265531E-2</v>
      </c>
      <c r="R280" s="187">
        <v>-0.14086629391568051</v>
      </c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6"/>
      <c r="CD280" s="166"/>
      <c r="CE280" s="166"/>
      <c r="CF280" s="166"/>
      <c r="CG280" s="166"/>
      <c r="CH280" s="166"/>
      <c r="CI280" s="166"/>
      <c r="CJ280" s="166"/>
      <c r="CK280" s="166"/>
      <c r="CL280" s="166"/>
      <c r="CM280" s="166"/>
      <c r="CN280" s="166"/>
      <c r="CO280" s="166"/>
      <c r="CP280" s="166"/>
      <c r="CQ280" s="166"/>
      <c r="CR280" s="166"/>
      <c r="CS280" s="166"/>
      <c r="CT280" s="166"/>
      <c r="CU280" s="166"/>
      <c r="CV280" s="166"/>
      <c r="CW280" s="166"/>
      <c r="CX280" s="166"/>
      <c r="CY280" s="166"/>
      <c r="CZ280" s="166"/>
      <c r="DA280" s="166"/>
      <c r="DB280" s="166"/>
      <c r="DC280" s="166"/>
      <c r="DD280" s="166"/>
      <c r="DE280" s="166"/>
      <c r="DF280" s="166"/>
      <c r="DG280" s="166"/>
      <c r="DH280" s="166"/>
      <c r="DI280" s="166"/>
      <c r="DJ280" s="166"/>
      <c r="DK280" s="166"/>
      <c r="DL280" s="166"/>
      <c r="DM280" s="166"/>
      <c r="DN280" s="166"/>
      <c r="DO280" s="166"/>
      <c r="DP280" s="166"/>
      <c r="DQ280" s="166"/>
      <c r="DR280" s="166"/>
      <c r="DS280" s="166"/>
      <c r="DT280" s="166"/>
      <c r="DU280" s="166"/>
      <c r="DV280" s="166"/>
      <c r="DW280" s="166"/>
      <c r="DX280" s="166"/>
      <c r="DY280" s="166"/>
      <c r="DZ280" s="166"/>
      <c r="EA280" s="166"/>
      <c r="EB280" s="166"/>
      <c r="EC280" s="166"/>
      <c r="ED280" s="166"/>
      <c r="EE280" s="166"/>
      <c r="EF280" s="166"/>
      <c r="EG280" s="166"/>
      <c r="EH280" s="166"/>
      <c r="EI280" s="166"/>
      <c r="EJ280" s="166"/>
      <c r="EK280" s="166"/>
      <c r="EL280" s="166"/>
      <c r="EM280" s="166"/>
      <c r="EN280" s="166"/>
      <c r="EO280" s="166"/>
      <c r="EP280" s="166"/>
      <c r="EQ280" s="166"/>
      <c r="ER280" s="166"/>
      <c r="ES280" s="166"/>
      <c r="ET280" s="166"/>
      <c r="EU280" s="166"/>
      <c r="EV280" s="166"/>
      <c r="EW280" s="166"/>
      <c r="EX280" s="166"/>
      <c r="EY280" s="166"/>
      <c r="EZ280" s="166"/>
      <c r="FA280" s="166"/>
      <c r="FB280" s="166"/>
      <c r="FC280" s="166"/>
      <c r="FD280" s="166"/>
      <c r="FE280" s="166"/>
      <c r="FF280" s="166"/>
      <c r="FG280" s="166"/>
      <c r="FH280" s="166"/>
      <c r="FI280" s="166"/>
      <c r="FJ280" s="166"/>
      <c r="FK280" s="166"/>
      <c r="FL280" s="166"/>
      <c r="FM280" s="166"/>
      <c r="FN280" s="166"/>
      <c r="FO280" s="166"/>
      <c r="FP280" s="166"/>
      <c r="FQ280" s="166"/>
      <c r="FR280" s="166"/>
      <c r="FS280" s="166"/>
      <c r="FT280" s="166"/>
      <c r="FU280" s="166"/>
      <c r="FV280" s="166"/>
      <c r="FW280" s="166"/>
      <c r="FX280" s="166"/>
      <c r="FY280" s="166"/>
      <c r="FZ280" s="166"/>
      <c r="GA280" s="166"/>
    </row>
    <row r="281" spans="1:183" ht="15" customHeight="1">
      <c r="A281" s="184"/>
      <c r="B281" s="184"/>
      <c r="C281" s="185"/>
      <c r="D281" s="186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7"/>
      <c r="R281" s="197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6"/>
      <c r="CD281" s="166"/>
      <c r="CE281" s="166"/>
      <c r="CF281" s="166"/>
      <c r="CG281" s="166"/>
      <c r="CH281" s="166"/>
      <c r="CI281" s="166"/>
      <c r="CJ281" s="166"/>
      <c r="CK281" s="166"/>
      <c r="CL281" s="166"/>
      <c r="CM281" s="166"/>
      <c r="CN281" s="166"/>
      <c r="CO281" s="166"/>
      <c r="CP281" s="166"/>
      <c r="CQ281" s="166"/>
      <c r="CR281" s="166"/>
      <c r="CS281" s="166"/>
      <c r="CT281" s="166"/>
      <c r="CU281" s="166"/>
      <c r="CV281" s="166"/>
      <c r="CW281" s="166"/>
      <c r="CX281" s="166"/>
      <c r="CY281" s="166"/>
      <c r="CZ281" s="166"/>
      <c r="DA281" s="166"/>
      <c r="DB281" s="166"/>
      <c r="DC281" s="166"/>
      <c r="DD281" s="166"/>
      <c r="DE281" s="166"/>
      <c r="DF281" s="166"/>
      <c r="DG281" s="166"/>
      <c r="DH281" s="166"/>
      <c r="DI281" s="166"/>
      <c r="DJ281" s="166"/>
      <c r="DK281" s="166"/>
      <c r="DL281" s="166"/>
      <c r="DM281" s="166"/>
      <c r="DN281" s="166"/>
      <c r="DO281" s="166"/>
      <c r="DP281" s="166"/>
      <c r="DQ281" s="166"/>
      <c r="DR281" s="166"/>
      <c r="DS281" s="166"/>
      <c r="DT281" s="166"/>
      <c r="DU281" s="166"/>
      <c r="DV281" s="166"/>
      <c r="DW281" s="166"/>
      <c r="DX281" s="166"/>
      <c r="DY281" s="166"/>
      <c r="DZ281" s="166"/>
      <c r="EA281" s="166"/>
      <c r="EB281" s="166"/>
      <c r="EC281" s="166"/>
      <c r="ED281" s="166"/>
      <c r="EE281" s="166"/>
      <c r="EF281" s="166"/>
      <c r="EG281" s="166"/>
      <c r="EH281" s="166"/>
      <c r="EI281" s="166"/>
      <c r="EJ281" s="166"/>
      <c r="EK281" s="166"/>
      <c r="EL281" s="166"/>
      <c r="EM281" s="166"/>
      <c r="EN281" s="166"/>
      <c r="EO281" s="166"/>
      <c r="EP281" s="166"/>
      <c r="EQ281" s="166"/>
      <c r="ER281" s="166"/>
      <c r="ES281" s="166"/>
      <c r="ET281" s="166"/>
      <c r="EU281" s="166"/>
      <c r="EV281" s="166"/>
      <c r="EW281" s="166"/>
      <c r="EX281" s="166"/>
      <c r="EY281" s="166"/>
      <c r="EZ281" s="166"/>
      <c r="FA281" s="166"/>
      <c r="FB281" s="166"/>
      <c r="FC281" s="166"/>
      <c r="FD281" s="166"/>
      <c r="FE281" s="166"/>
      <c r="FF281" s="166"/>
      <c r="FG281" s="166"/>
      <c r="FH281" s="166"/>
      <c r="FI281" s="166"/>
      <c r="FJ281" s="166"/>
      <c r="FK281" s="166"/>
      <c r="FL281" s="166"/>
      <c r="FM281" s="166"/>
      <c r="FN281" s="166"/>
      <c r="FO281" s="166"/>
      <c r="FP281" s="166"/>
      <c r="FQ281" s="166"/>
      <c r="FR281" s="166"/>
      <c r="FS281" s="166"/>
      <c r="FT281" s="166"/>
      <c r="FU281" s="166"/>
      <c r="FV281" s="166"/>
      <c r="FW281" s="166"/>
      <c r="FX281" s="166"/>
      <c r="FY281" s="166"/>
      <c r="FZ281" s="166"/>
      <c r="GA281" s="166"/>
    </row>
    <row r="282" spans="1:183" ht="15" customHeight="1">
      <c r="A282" s="181" t="s">
        <v>32</v>
      </c>
      <c r="B282" s="181"/>
      <c r="C282" s="181"/>
      <c r="D282" s="182">
        <v>664</v>
      </c>
      <c r="E282" s="183">
        <v>103.66549000000001</v>
      </c>
      <c r="F282" s="183">
        <v>103.62563</v>
      </c>
      <c r="G282" s="183">
        <v>103.473315987913</v>
      </c>
      <c r="H282" s="183">
        <v>103.44491333333333</v>
      </c>
      <c r="I282" s="183">
        <v>103.77789333333334</v>
      </c>
      <c r="J282" s="183"/>
      <c r="K282" s="183">
        <v>-0.18537999999999999</v>
      </c>
      <c r="L282" s="183">
        <v>-0.44034000000000001</v>
      </c>
      <c r="M282" s="183"/>
      <c r="N282" s="183">
        <v>-0.14698</v>
      </c>
      <c r="O282" s="183">
        <v>-0.87382000000000004</v>
      </c>
      <c r="P282" s="183"/>
      <c r="Q282" s="183">
        <v>0.32189112955900434</v>
      </c>
      <c r="R282" s="183">
        <v>1.2620942551831547</v>
      </c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6"/>
      <c r="BZ282" s="166"/>
      <c r="CA282" s="166"/>
      <c r="CB282" s="166"/>
      <c r="CC282" s="166"/>
      <c r="CD282" s="166"/>
      <c r="CE282" s="166"/>
      <c r="CF282" s="166"/>
      <c r="CG282" s="166"/>
      <c r="CH282" s="166"/>
      <c r="CI282" s="166"/>
      <c r="CJ282" s="166"/>
      <c r="CK282" s="166"/>
      <c r="CL282" s="166"/>
      <c r="CM282" s="166"/>
      <c r="CN282" s="166"/>
      <c r="CO282" s="166"/>
      <c r="CP282" s="166"/>
      <c r="CQ282" s="166"/>
      <c r="CR282" s="166"/>
      <c r="CS282" s="166"/>
      <c r="CT282" s="166"/>
      <c r="CU282" s="166"/>
      <c r="CV282" s="166"/>
      <c r="CW282" s="166"/>
      <c r="CX282" s="166"/>
      <c r="CY282" s="166"/>
      <c r="CZ282" s="166"/>
      <c r="DA282" s="166"/>
      <c r="DB282" s="166"/>
      <c r="DC282" s="166"/>
      <c r="DD282" s="166"/>
      <c r="DE282" s="166"/>
      <c r="DF282" s="166"/>
      <c r="DG282" s="166"/>
      <c r="DH282" s="166"/>
      <c r="DI282" s="166"/>
      <c r="DJ282" s="166"/>
      <c r="DK282" s="166"/>
      <c r="DL282" s="166"/>
      <c r="DM282" s="166"/>
      <c r="DN282" s="166"/>
      <c r="DO282" s="166"/>
      <c r="DP282" s="166"/>
      <c r="DQ282" s="166"/>
      <c r="DR282" s="166"/>
      <c r="DS282" s="166"/>
      <c r="DT282" s="166"/>
      <c r="DU282" s="166"/>
      <c r="DV282" s="166"/>
      <c r="DW282" s="166"/>
      <c r="DX282" s="166"/>
      <c r="DY282" s="166"/>
      <c r="DZ282" s="166"/>
      <c r="EA282" s="166"/>
      <c r="EB282" s="166"/>
      <c r="EC282" s="166"/>
      <c r="ED282" s="166"/>
      <c r="EE282" s="166"/>
      <c r="EF282" s="166"/>
      <c r="EG282" s="166"/>
      <c r="EH282" s="166"/>
      <c r="EI282" s="166"/>
      <c r="EJ282" s="166"/>
      <c r="EK282" s="166"/>
      <c r="EL282" s="166"/>
      <c r="EM282" s="166"/>
      <c r="EN282" s="166"/>
      <c r="EO282" s="166"/>
      <c r="EP282" s="166"/>
      <c r="EQ282" s="166"/>
      <c r="ER282" s="166"/>
      <c r="ES282" s="166"/>
      <c r="ET282" s="166"/>
      <c r="EU282" s="166"/>
      <c r="EV282" s="166"/>
      <c r="EW282" s="166"/>
      <c r="EX282" s="166"/>
      <c r="EY282" s="166"/>
      <c r="EZ282" s="166"/>
      <c r="FA282" s="166"/>
      <c r="FB282" s="166"/>
      <c r="FC282" s="166"/>
      <c r="FD282" s="166"/>
      <c r="FE282" s="166"/>
      <c r="FF282" s="166"/>
      <c r="FG282" s="166"/>
      <c r="FH282" s="166"/>
      <c r="FI282" s="166"/>
      <c r="FJ282" s="166"/>
      <c r="FK282" s="166"/>
      <c r="FL282" s="166"/>
      <c r="FM282" s="166"/>
      <c r="FN282" s="166"/>
      <c r="FO282" s="166"/>
      <c r="FP282" s="166"/>
      <c r="FQ282" s="166"/>
      <c r="FR282" s="166"/>
      <c r="FS282" s="166"/>
      <c r="FT282" s="166"/>
      <c r="FU282" s="166"/>
      <c r="FV282" s="166"/>
      <c r="FW282" s="166"/>
      <c r="FX282" s="166"/>
      <c r="FY282" s="166"/>
      <c r="FZ282" s="166"/>
      <c r="GA282" s="166"/>
    </row>
    <row r="283" spans="1:183" ht="15" customHeight="1">
      <c r="A283" s="184"/>
      <c r="B283" s="184"/>
      <c r="C283" s="185"/>
      <c r="D283" s="186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  <c r="CB283" s="166"/>
      <c r="CC283" s="166"/>
      <c r="CD283" s="166"/>
      <c r="CE283" s="166"/>
      <c r="CF283" s="166"/>
      <c r="CG283" s="166"/>
      <c r="CH283" s="166"/>
      <c r="CI283" s="166"/>
      <c r="CJ283" s="166"/>
      <c r="CK283" s="166"/>
      <c r="CL283" s="166"/>
      <c r="CM283" s="166"/>
      <c r="CN283" s="166"/>
      <c r="CO283" s="166"/>
      <c r="CP283" s="166"/>
      <c r="CQ283" s="166"/>
      <c r="CR283" s="166"/>
      <c r="CS283" s="166"/>
      <c r="CT283" s="166"/>
      <c r="CU283" s="166"/>
      <c r="CV283" s="166"/>
      <c r="CW283" s="166"/>
      <c r="CX283" s="166"/>
      <c r="CY283" s="166"/>
      <c r="CZ283" s="166"/>
      <c r="DA283" s="166"/>
      <c r="DB283" s="166"/>
      <c r="DC283" s="166"/>
      <c r="DD283" s="166"/>
      <c r="DE283" s="166"/>
      <c r="DF283" s="166"/>
      <c r="DG283" s="166"/>
      <c r="DH283" s="166"/>
      <c r="DI283" s="166"/>
      <c r="DJ283" s="166"/>
      <c r="DK283" s="166"/>
      <c r="DL283" s="166"/>
      <c r="DM283" s="166"/>
      <c r="DN283" s="166"/>
      <c r="DO283" s="166"/>
      <c r="DP283" s="166"/>
      <c r="DQ283" s="166"/>
      <c r="DR283" s="166"/>
      <c r="DS283" s="166"/>
      <c r="DT283" s="166"/>
      <c r="DU283" s="166"/>
      <c r="DV283" s="166"/>
      <c r="DW283" s="166"/>
      <c r="DX283" s="166"/>
      <c r="DY283" s="166"/>
      <c r="DZ283" s="166"/>
      <c r="EA283" s="166"/>
      <c r="EB283" s="166"/>
      <c r="EC283" s="166"/>
      <c r="ED283" s="166"/>
      <c r="EE283" s="166"/>
      <c r="EF283" s="166"/>
      <c r="EG283" s="166"/>
      <c r="EH283" s="166"/>
      <c r="EI283" s="166"/>
      <c r="EJ283" s="166"/>
      <c r="EK283" s="166"/>
      <c r="EL283" s="166"/>
      <c r="EM283" s="166"/>
      <c r="EN283" s="166"/>
      <c r="EO283" s="166"/>
      <c r="EP283" s="166"/>
      <c r="EQ283" s="166"/>
      <c r="ER283" s="166"/>
      <c r="ES283" s="166"/>
      <c r="ET283" s="166"/>
      <c r="EU283" s="166"/>
      <c r="EV283" s="166"/>
      <c r="EW283" s="166"/>
      <c r="EX283" s="166"/>
      <c r="EY283" s="166"/>
      <c r="EZ283" s="166"/>
      <c r="FA283" s="166"/>
      <c r="FB283" s="166"/>
      <c r="FC283" s="166"/>
      <c r="FD283" s="166"/>
      <c r="FE283" s="166"/>
      <c r="FF283" s="166"/>
      <c r="FG283" s="166"/>
      <c r="FH283" s="166"/>
      <c r="FI283" s="166"/>
      <c r="FJ283" s="166"/>
      <c r="FK283" s="166"/>
      <c r="FL283" s="166"/>
      <c r="FM283" s="166"/>
      <c r="FN283" s="166"/>
      <c r="FO283" s="166"/>
      <c r="FP283" s="166"/>
      <c r="FQ283" s="166"/>
      <c r="FR283" s="166"/>
      <c r="FS283" s="166"/>
      <c r="FT283" s="166"/>
      <c r="FU283" s="166"/>
      <c r="FV283" s="166"/>
      <c r="FW283" s="166"/>
      <c r="FX283" s="166"/>
      <c r="FY283" s="166"/>
      <c r="FZ283" s="166"/>
      <c r="GA283" s="166"/>
    </row>
    <row r="284" spans="1:183" ht="15" customHeight="1">
      <c r="A284" s="184" t="s">
        <v>254</v>
      </c>
      <c r="B284" s="184"/>
      <c r="C284" s="185"/>
      <c r="D284" s="186">
        <v>59</v>
      </c>
      <c r="E284" s="187">
        <v>85.259100000000004</v>
      </c>
      <c r="F284" s="187">
        <v>85.571070000000006</v>
      </c>
      <c r="G284" s="187">
        <v>86.004328205740549</v>
      </c>
      <c r="H284" s="187">
        <v>87.109684999999999</v>
      </c>
      <c r="I284" s="187">
        <v>85.400286666666659</v>
      </c>
      <c r="J284" s="187"/>
      <c r="K284" s="187">
        <v>0.87407000000000001</v>
      </c>
      <c r="L284" s="187">
        <v>0.15182000000000001</v>
      </c>
      <c r="M284" s="187"/>
      <c r="N284" s="187">
        <v>0.50631000000000004</v>
      </c>
      <c r="O284" s="187">
        <v>0.22114</v>
      </c>
      <c r="P284" s="187"/>
      <c r="Q284" s="187">
        <v>-1.96235164130526</v>
      </c>
      <c r="R284" s="187">
        <v>-0.57570612422748524</v>
      </c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6"/>
      <c r="CN284" s="166"/>
      <c r="CO284" s="166"/>
      <c r="CP284" s="166"/>
      <c r="CQ284" s="166"/>
      <c r="CR284" s="166"/>
      <c r="CS284" s="166"/>
      <c r="CT284" s="166"/>
      <c r="CU284" s="166"/>
      <c r="CV284" s="166"/>
      <c r="CW284" s="166"/>
      <c r="CX284" s="166"/>
      <c r="CY284" s="166"/>
      <c r="CZ284" s="166"/>
      <c r="DA284" s="166"/>
      <c r="DB284" s="166"/>
      <c r="DC284" s="166"/>
      <c r="DD284" s="166"/>
      <c r="DE284" s="166"/>
      <c r="DF284" s="166"/>
      <c r="DG284" s="166"/>
      <c r="DH284" s="166"/>
      <c r="DI284" s="166"/>
      <c r="DJ284" s="166"/>
      <c r="DK284" s="166"/>
      <c r="DL284" s="166"/>
      <c r="DM284" s="166"/>
      <c r="DN284" s="166"/>
      <c r="DO284" s="166"/>
      <c r="DP284" s="166"/>
      <c r="DQ284" s="166"/>
      <c r="DR284" s="166"/>
      <c r="DS284" s="166"/>
      <c r="DT284" s="166"/>
      <c r="DU284" s="166"/>
      <c r="DV284" s="166"/>
      <c r="DW284" s="166"/>
      <c r="DX284" s="166"/>
      <c r="DY284" s="166"/>
      <c r="DZ284" s="166"/>
      <c r="EA284" s="166"/>
      <c r="EB284" s="166"/>
      <c r="EC284" s="166"/>
      <c r="ED284" s="166"/>
      <c r="EE284" s="166"/>
      <c r="EF284" s="166"/>
      <c r="EG284" s="166"/>
      <c r="EH284" s="166"/>
      <c r="EI284" s="166"/>
      <c r="EJ284" s="166"/>
      <c r="EK284" s="166"/>
      <c r="EL284" s="166"/>
      <c r="EM284" s="166"/>
      <c r="EN284" s="166"/>
      <c r="EO284" s="166"/>
      <c r="EP284" s="166"/>
      <c r="EQ284" s="166"/>
      <c r="ER284" s="166"/>
      <c r="ES284" s="166"/>
      <c r="ET284" s="166"/>
      <c r="EU284" s="166"/>
      <c r="EV284" s="166"/>
      <c r="EW284" s="166"/>
      <c r="EX284" s="166"/>
      <c r="EY284" s="166"/>
      <c r="EZ284" s="166"/>
      <c r="FA284" s="166"/>
      <c r="FB284" s="166"/>
      <c r="FC284" s="166"/>
      <c r="FD284" s="166"/>
      <c r="FE284" s="166"/>
      <c r="FF284" s="166"/>
      <c r="FG284" s="166"/>
      <c r="FH284" s="166"/>
      <c r="FI284" s="166"/>
      <c r="FJ284" s="166"/>
      <c r="FK284" s="166"/>
      <c r="FL284" s="166"/>
      <c r="FM284" s="166"/>
      <c r="FN284" s="166"/>
      <c r="FO284" s="166"/>
      <c r="FP284" s="166"/>
      <c r="FQ284" s="166"/>
      <c r="FR284" s="166"/>
      <c r="FS284" s="166"/>
      <c r="FT284" s="166"/>
      <c r="FU284" s="166"/>
      <c r="FV284" s="166"/>
      <c r="FW284" s="166"/>
      <c r="FX284" s="166"/>
      <c r="FY284" s="166"/>
      <c r="FZ284" s="166"/>
      <c r="GA284" s="166"/>
    </row>
    <row r="285" spans="1:183" ht="15" customHeight="1">
      <c r="A285" s="184"/>
      <c r="B285" s="184"/>
      <c r="C285" s="185"/>
      <c r="D285" s="186"/>
      <c r="E285" s="187"/>
      <c r="F285" s="187"/>
      <c r="G285" s="187"/>
      <c r="H285" s="187"/>
      <c r="I285" s="187"/>
      <c r="J285" s="187"/>
      <c r="K285" s="187"/>
      <c r="L285" s="187"/>
      <c r="M285" s="187"/>
      <c r="N285" s="188"/>
      <c r="O285" s="187"/>
      <c r="P285" s="187"/>
      <c r="Q285" s="187"/>
      <c r="R285" s="187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  <c r="CB285" s="166"/>
      <c r="CC285" s="166"/>
      <c r="CD285" s="166"/>
      <c r="CE285" s="166"/>
      <c r="CF285" s="166"/>
      <c r="CG285" s="166"/>
      <c r="CH285" s="166"/>
      <c r="CI285" s="166"/>
      <c r="CJ285" s="166"/>
      <c r="CK285" s="166"/>
      <c r="CL285" s="166"/>
      <c r="CM285" s="166"/>
      <c r="CN285" s="166"/>
      <c r="CO285" s="166"/>
      <c r="CP285" s="166"/>
      <c r="CQ285" s="166"/>
      <c r="CR285" s="166"/>
      <c r="CS285" s="166"/>
      <c r="CT285" s="166"/>
      <c r="CU285" s="166"/>
      <c r="CV285" s="166"/>
      <c r="CW285" s="166"/>
      <c r="CX285" s="166"/>
      <c r="CY285" s="166"/>
      <c r="CZ285" s="166"/>
      <c r="DA285" s="166"/>
      <c r="DB285" s="166"/>
      <c r="DC285" s="166"/>
      <c r="DD285" s="166"/>
      <c r="DE285" s="166"/>
      <c r="DF285" s="166"/>
      <c r="DG285" s="166"/>
      <c r="DH285" s="166"/>
      <c r="DI285" s="166"/>
      <c r="DJ285" s="166"/>
      <c r="DK285" s="166"/>
      <c r="DL285" s="166"/>
      <c r="DM285" s="166"/>
      <c r="DN285" s="166"/>
      <c r="DO285" s="166"/>
      <c r="DP285" s="166"/>
      <c r="DQ285" s="166"/>
      <c r="DR285" s="166"/>
      <c r="DS285" s="166"/>
      <c r="DT285" s="166"/>
      <c r="DU285" s="166"/>
      <c r="DV285" s="166"/>
      <c r="DW285" s="166"/>
      <c r="DX285" s="166"/>
      <c r="DY285" s="166"/>
      <c r="DZ285" s="166"/>
      <c r="EA285" s="166"/>
      <c r="EB285" s="166"/>
      <c r="EC285" s="166"/>
      <c r="ED285" s="166"/>
      <c r="EE285" s="166"/>
      <c r="EF285" s="166"/>
      <c r="EG285" s="166"/>
      <c r="EH285" s="166"/>
      <c r="EI285" s="166"/>
      <c r="EJ285" s="166"/>
      <c r="EK285" s="166"/>
      <c r="EL285" s="166"/>
      <c r="EM285" s="166"/>
      <c r="EN285" s="166"/>
      <c r="EO285" s="166"/>
      <c r="EP285" s="166"/>
      <c r="EQ285" s="166"/>
      <c r="ER285" s="166"/>
      <c r="ES285" s="166"/>
      <c r="ET285" s="166"/>
      <c r="EU285" s="166"/>
      <c r="EV285" s="166"/>
      <c r="EW285" s="166"/>
      <c r="EX285" s="166"/>
      <c r="EY285" s="166"/>
      <c r="EZ285" s="166"/>
      <c r="FA285" s="166"/>
      <c r="FB285" s="166"/>
      <c r="FC285" s="166"/>
      <c r="FD285" s="166"/>
      <c r="FE285" s="166"/>
      <c r="FF285" s="166"/>
      <c r="FG285" s="166"/>
      <c r="FH285" s="166"/>
      <c r="FI285" s="166"/>
      <c r="FJ285" s="166"/>
      <c r="FK285" s="166"/>
      <c r="FL285" s="166"/>
      <c r="FM285" s="166"/>
      <c r="FN285" s="166"/>
      <c r="FO285" s="166"/>
      <c r="FP285" s="166"/>
      <c r="FQ285" s="166"/>
      <c r="FR285" s="166"/>
      <c r="FS285" s="166"/>
      <c r="FT285" s="166"/>
      <c r="FU285" s="166"/>
      <c r="FV285" s="166"/>
      <c r="FW285" s="166"/>
      <c r="FX285" s="166"/>
      <c r="FY285" s="166"/>
      <c r="FZ285" s="166"/>
      <c r="GA285" s="166"/>
    </row>
    <row r="286" spans="1:183" ht="12.75">
      <c r="A286" s="184"/>
      <c r="B286" s="184" t="s">
        <v>255</v>
      </c>
      <c r="C286" s="185"/>
      <c r="D286" s="186">
        <v>23</v>
      </c>
      <c r="E286" s="187">
        <v>68.671539999999993</v>
      </c>
      <c r="F286" s="187">
        <v>69.535200000000003</v>
      </c>
      <c r="G286" s="187">
        <v>69.54607873725449</v>
      </c>
      <c r="H286" s="187">
        <v>70.886628333333334</v>
      </c>
      <c r="I286" s="187">
        <v>68.720845000000011</v>
      </c>
      <c r="J286" s="187"/>
      <c r="K286" s="187">
        <v>1.2735099999999999</v>
      </c>
      <c r="L286" s="187">
        <v>6.923E-2</v>
      </c>
      <c r="M286" s="187"/>
      <c r="N286" s="188">
        <v>1.5640000000000001E-2</v>
      </c>
      <c r="O286" s="190">
        <v>1.7899999999999999E-3</v>
      </c>
      <c r="P286" s="187"/>
      <c r="Q286" s="187">
        <v>-3.0552776796620384</v>
      </c>
      <c r="R286" s="187">
        <v>-0.2843468391329505</v>
      </c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6"/>
      <c r="CN286" s="166"/>
      <c r="CO286" s="166"/>
      <c r="CP286" s="166"/>
      <c r="CQ286" s="166"/>
      <c r="CR286" s="166"/>
      <c r="CS286" s="166"/>
      <c r="CT286" s="166"/>
      <c r="CU286" s="166"/>
      <c r="CV286" s="166"/>
      <c r="CW286" s="166"/>
      <c r="CX286" s="166"/>
      <c r="CY286" s="166"/>
      <c r="CZ286" s="166"/>
      <c r="DA286" s="166"/>
      <c r="DB286" s="166"/>
      <c r="DC286" s="166"/>
      <c r="DD286" s="166"/>
      <c r="DE286" s="166"/>
      <c r="DF286" s="166"/>
      <c r="DG286" s="166"/>
      <c r="DH286" s="166"/>
      <c r="DI286" s="166"/>
      <c r="DJ286" s="166"/>
      <c r="DK286" s="166"/>
      <c r="DL286" s="166"/>
      <c r="DM286" s="166"/>
      <c r="DN286" s="166"/>
      <c r="DO286" s="166"/>
      <c r="DP286" s="166"/>
      <c r="DQ286" s="166"/>
      <c r="DR286" s="166"/>
      <c r="DS286" s="166"/>
      <c r="DT286" s="166"/>
      <c r="DU286" s="166"/>
      <c r="DV286" s="166"/>
      <c r="DW286" s="166"/>
      <c r="DX286" s="166"/>
      <c r="DY286" s="166"/>
      <c r="DZ286" s="166"/>
      <c r="EA286" s="166"/>
      <c r="EB286" s="166"/>
      <c r="EC286" s="166"/>
      <c r="ED286" s="166"/>
      <c r="EE286" s="166"/>
      <c r="EF286" s="166"/>
      <c r="EG286" s="166"/>
      <c r="EH286" s="166"/>
      <c r="EI286" s="166"/>
      <c r="EJ286" s="166"/>
      <c r="EK286" s="166"/>
      <c r="EL286" s="166"/>
      <c r="EM286" s="166"/>
      <c r="EN286" s="166"/>
      <c r="EO286" s="166"/>
      <c r="EP286" s="166"/>
      <c r="EQ286" s="166"/>
      <c r="ER286" s="166"/>
      <c r="ES286" s="166"/>
      <c r="ET286" s="166"/>
      <c r="EU286" s="166"/>
      <c r="EV286" s="166"/>
      <c r="EW286" s="166"/>
      <c r="EX286" s="166"/>
      <c r="EY286" s="166"/>
      <c r="EZ286" s="166"/>
      <c r="FA286" s="166"/>
      <c r="FB286" s="166"/>
      <c r="FC286" s="166"/>
      <c r="FD286" s="166"/>
      <c r="FE286" s="166"/>
      <c r="FF286" s="166"/>
      <c r="FG286" s="166"/>
      <c r="FH286" s="166"/>
      <c r="FI286" s="166"/>
      <c r="FJ286" s="166"/>
      <c r="FK286" s="166"/>
      <c r="FL286" s="166"/>
      <c r="FM286" s="166"/>
      <c r="FN286" s="166"/>
      <c r="FO286" s="166"/>
      <c r="FP286" s="166"/>
      <c r="FQ286" s="166"/>
      <c r="FR286" s="166"/>
      <c r="FS286" s="166"/>
      <c r="FT286" s="166"/>
      <c r="FU286" s="166"/>
      <c r="FV286" s="166"/>
      <c r="FW286" s="166"/>
      <c r="FX286" s="166"/>
      <c r="FY286" s="166"/>
      <c r="FZ286" s="166"/>
      <c r="GA286" s="166"/>
    </row>
    <row r="287" spans="1:183" ht="12.75">
      <c r="A287" s="184"/>
      <c r="B287" s="184"/>
      <c r="C287" s="185" t="s">
        <v>256</v>
      </c>
      <c r="D287" s="186">
        <v>21</v>
      </c>
      <c r="E287" s="187">
        <v>65.840400000000002</v>
      </c>
      <c r="F287" s="187">
        <v>66.78631</v>
      </c>
      <c r="G287" s="187">
        <v>66.798226564345626</v>
      </c>
      <c r="H287" s="187">
        <v>68.393298333333334</v>
      </c>
      <c r="I287" s="187">
        <v>65.89439999999999</v>
      </c>
      <c r="J287" s="187"/>
      <c r="K287" s="187">
        <v>1.4547699999999999</v>
      </c>
      <c r="L287" s="187">
        <v>6.923E-2</v>
      </c>
      <c r="M287" s="187"/>
      <c r="N287" s="188">
        <v>1.7840000000000002E-2</v>
      </c>
      <c r="O287" s="190">
        <v>1.7899999999999999E-3</v>
      </c>
      <c r="P287" s="187"/>
      <c r="Q287" s="187">
        <v>-3.6537181189219448</v>
      </c>
      <c r="R287" s="187">
        <v>-0.29955284158370965</v>
      </c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  <c r="BT287" s="166"/>
      <c r="BU287" s="166"/>
      <c r="BV287" s="166"/>
      <c r="BW287" s="166"/>
      <c r="BX287" s="166"/>
      <c r="BY287" s="166"/>
      <c r="BZ287" s="166"/>
      <c r="CA287" s="166"/>
      <c r="CB287" s="166"/>
      <c r="CC287" s="166"/>
      <c r="CD287" s="166"/>
      <c r="CE287" s="166"/>
      <c r="CF287" s="166"/>
      <c r="CG287" s="166"/>
      <c r="CH287" s="166"/>
      <c r="CI287" s="166"/>
      <c r="CJ287" s="166"/>
      <c r="CK287" s="166"/>
      <c r="CL287" s="166"/>
      <c r="CM287" s="166"/>
      <c r="CN287" s="166"/>
      <c r="CO287" s="166"/>
      <c r="CP287" s="166"/>
      <c r="CQ287" s="166"/>
      <c r="CR287" s="166"/>
      <c r="CS287" s="166"/>
      <c r="CT287" s="166"/>
      <c r="CU287" s="166"/>
      <c r="CV287" s="166"/>
      <c r="CW287" s="166"/>
      <c r="CX287" s="166"/>
      <c r="CY287" s="166"/>
      <c r="CZ287" s="166"/>
      <c r="DA287" s="166"/>
      <c r="DB287" s="166"/>
      <c r="DC287" s="166"/>
      <c r="DD287" s="166"/>
      <c r="DE287" s="166"/>
      <c r="DF287" s="166"/>
      <c r="DG287" s="166"/>
      <c r="DH287" s="166"/>
      <c r="DI287" s="166"/>
      <c r="DJ287" s="166"/>
      <c r="DK287" s="166"/>
      <c r="DL287" s="166"/>
      <c r="DM287" s="166"/>
      <c r="DN287" s="166"/>
      <c r="DO287" s="166"/>
      <c r="DP287" s="166"/>
      <c r="DQ287" s="166"/>
      <c r="DR287" s="166"/>
      <c r="DS287" s="166"/>
      <c r="DT287" s="166"/>
      <c r="DU287" s="166"/>
      <c r="DV287" s="166"/>
      <c r="DW287" s="166"/>
      <c r="DX287" s="166"/>
      <c r="DY287" s="166"/>
      <c r="DZ287" s="166"/>
      <c r="EA287" s="166"/>
      <c r="EB287" s="166"/>
      <c r="EC287" s="166"/>
      <c r="ED287" s="166"/>
      <c r="EE287" s="166"/>
      <c r="EF287" s="166"/>
      <c r="EG287" s="166"/>
      <c r="EH287" s="166"/>
      <c r="EI287" s="166"/>
      <c r="EJ287" s="166"/>
      <c r="EK287" s="166"/>
      <c r="EL287" s="166"/>
      <c r="EM287" s="166"/>
      <c r="EN287" s="166"/>
      <c r="EO287" s="166"/>
      <c r="EP287" s="166"/>
      <c r="EQ287" s="166"/>
      <c r="ER287" s="166"/>
      <c r="ES287" s="166"/>
      <c r="ET287" s="166"/>
      <c r="EU287" s="166"/>
      <c r="EV287" s="166"/>
      <c r="EW287" s="166"/>
      <c r="EX287" s="166"/>
      <c r="EY287" s="166"/>
      <c r="EZ287" s="166"/>
      <c r="FA287" s="166"/>
      <c r="FB287" s="166"/>
      <c r="FC287" s="166"/>
      <c r="FD287" s="166"/>
      <c r="FE287" s="166"/>
      <c r="FF287" s="166"/>
      <c r="FG287" s="166"/>
      <c r="FH287" s="166"/>
      <c r="FI287" s="166"/>
      <c r="FJ287" s="166"/>
      <c r="FK287" s="166"/>
      <c r="FL287" s="166"/>
      <c r="FM287" s="166"/>
      <c r="FN287" s="166"/>
      <c r="FO287" s="166"/>
      <c r="FP287" s="166"/>
      <c r="FQ287" s="166"/>
      <c r="FR287" s="166"/>
      <c r="FS287" s="166"/>
      <c r="FT287" s="166"/>
      <c r="FU287" s="166"/>
      <c r="FV287" s="166"/>
      <c r="FW287" s="166"/>
      <c r="FX287" s="166"/>
      <c r="FY287" s="166"/>
      <c r="FZ287" s="166"/>
      <c r="GA287" s="166"/>
    </row>
    <row r="288" spans="1:183" ht="12.75">
      <c r="A288" s="184"/>
      <c r="B288" s="184"/>
      <c r="C288" s="185" t="s">
        <v>257</v>
      </c>
      <c r="D288" s="186">
        <v>2</v>
      </c>
      <c r="E288" s="187">
        <v>98.398529999999994</v>
      </c>
      <c r="F288" s="187">
        <v>98.398529999999994</v>
      </c>
      <c r="G288" s="187">
        <v>98.398526552797534</v>
      </c>
      <c r="H288" s="187">
        <v>97.06656999999997</v>
      </c>
      <c r="I288" s="187">
        <v>98.39852999999998</v>
      </c>
      <c r="J288" s="187"/>
      <c r="K288" s="187" t="s">
        <v>74</v>
      </c>
      <c r="L288" s="188" t="s">
        <v>74</v>
      </c>
      <c r="M288" s="187"/>
      <c r="N288" s="192" t="s">
        <v>74</v>
      </c>
      <c r="O288" s="192" t="s">
        <v>74</v>
      </c>
      <c r="P288" s="192"/>
      <c r="Q288" s="187">
        <v>1.3722129050197207</v>
      </c>
      <c r="R288" s="188">
        <v>1.5206411544433498E-2</v>
      </c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6"/>
      <c r="CD288" s="166"/>
      <c r="CE288" s="166"/>
      <c r="CF288" s="166"/>
      <c r="CG288" s="166"/>
      <c r="CH288" s="166"/>
      <c r="CI288" s="166"/>
      <c r="CJ288" s="166"/>
      <c r="CK288" s="166"/>
      <c r="CL288" s="166"/>
      <c r="CM288" s="166"/>
      <c r="CN288" s="166"/>
      <c r="CO288" s="166"/>
      <c r="CP288" s="166"/>
      <c r="CQ288" s="166"/>
      <c r="CR288" s="166"/>
      <c r="CS288" s="166"/>
      <c r="CT288" s="166"/>
      <c r="CU288" s="166"/>
      <c r="CV288" s="166"/>
      <c r="CW288" s="166"/>
      <c r="CX288" s="166"/>
      <c r="CY288" s="166"/>
      <c r="CZ288" s="166"/>
      <c r="DA288" s="166"/>
      <c r="DB288" s="166"/>
      <c r="DC288" s="166"/>
      <c r="DD288" s="166"/>
      <c r="DE288" s="166"/>
      <c r="DF288" s="166"/>
      <c r="DG288" s="166"/>
      <c r="DH288" s="166"/>
      <c r="DI288" s="166"/>
      <c r="DJ288" s="166"/>
      <c r="DK288" s="166"/>
      <c r="DL288" s="166"/>
      <c r="DM288" s="166"/>
      <c r="DN288" s="166"/>
      <c r="DO288" s="166"/>
      <c r="DP288" s="166"/>
      <c r="DQ288" s="166"/>
      <c r="DR288" s="166"/>
      <c r="DS288" s="166"/>
      <c r="DT288" s="166"/>
      <c r="DU288" s="166"/>
      <c r="DV288" s="166"/>
      <c r="DW288" s="166"/>
      <c r="DX288" s="166"/>
      <c r="DY288" s="166"/>
      <c r="DZ288" s="166"/>
      <c r="EA288" s="166"/>
      <c r="EB288" s="166"/>
      <c r="EC288" s="166"/>
      <c r="ED288" s="166"/>
      <c r="EE288" s="166"/>
      <c r="EF288" s="166"/>
      <c r="EG288" s="166"/>
      <c r="EH288" s="166"/>
      <c r="EI288" s="166"/>
      <c r="EJ288" s="166"/>
      <c r="EK288" s="166"/>
      <c r="EL288" s="166"/>
      <c r="EM288" s="166"/>
      <c r="EN288" s="166"/>
      <c r="EO288" s="166"/>
      <c r="EP288" s="166"/>
      <c r="EQ288" s="166"/>
      <c r="ER288" s="166"/>
      <c r="ES288" s="166"/>
      <c r="ET288" s="166"/>
      <c r="EU288" s="166"/>
      <c r="EV288" s="166"/>
      <c r="EW288" s="166"/>
      <c r="EX288" s="166"/>
      <c r="EY288" s="166"/>
      <c r="EZ288" s="166"/>
      <c r="FA288" s="166"/>
      <c r="FB288" s="166"/>
      <c r="FC288" s="166"/>
      <c r="FD288" s="166"/>
      <c r="FE288" s="166"/>
      <c r="FF288" s="166"/>
      <c r="FG288" s="166"/>
      <c r="FH288" s="166"/>
      <c r="FI288" s="166"/>
      <c r="FJ288" s="166"/>
      <c r="FK288" s="166"/>
      <c r="FL288" s="166"/>
      <c r="FM288" s="166"/>
      <c r="FN288" s="166"/>
      <c r="FO288" s="166"/>
      <c r="FP288" s="166"/>
      <c r="FQ288" s="166"/>
      <c r="FR288" s="166"/>
      <c r="FS288" s="166"/>
      <c r="FT288" s="166"/>
      <c r="FU288" s="166"/>
      <c r="FV288" s="166"/>
      <c r="FW288" s="166"/>
      <c r="FX288" s="166"/>
      <c r="FY288" s="166"/>
      <c r="FZ288" s="166"/>
      <c r="GA288" s="166"/>
    </row>
    <row r="289" spans="1:183" ht="15" customHeight="1">
      <c r="A289" s="184"/>
      <c r="B289" s="184"/>
      <c r="C289" s="185"/>
      <c r="D289" s="186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6"/>
      <c r="CD289" s="166"/>
      <c r="CE289" s="166"/>
      <c r="CF289" s="166"/>
      <c r="CG289" s="166"/>
      <c r="CH289" s="166"/>
      <c r="CI289" s="166"/>
      <c r="CJ289" s="166"/>
      <c r="CK289" s="166"/>
      <c r="CL289" s="166"/>
      <c r="CM289" s="166"/>
      <c r="CN289" s="166"/>
      <c r="CO289" s="166"/>
      <c r="CP289" s="166"/>
      <c r="CQ289" s="166"/>
      <c r="CR289" s="166"/>
      <c r="CS289" s="166"/>
      <c r="CT289" s="166"/>
      <c r="CU289" s="166"/>
      <c r="CV289" s="166"/>
      <c r="CW289" s="166"/>
      <c r="CX289" s="166"/>
      <c r="CY289" s="166"/>
      <c r="CZ289" s="166"/>
      <c r="DA289" s="166"/>
      <c r="DB289" s="166"/>
      <c r="DC289" s="166"/>
      <c r="DD289" s="166"/>
      <c r="DE289" s="166"/>
      <c r="DF289" s="166"/>
      <c r="DG289" s="166"/>
      <c r="DH289" s="166"/>
      <c r="DI289" s="166"/>
      <c r="DJ289" s="166"/>
      <c r="DK289" s="166"/>
      <c r="DL289" s="166"/>
      <c r="DM289" s="166"/>
      <c r="DN289" s="166"/>
      <c r="DO289" s="166"/>
      <c r="DP289" s="166"/>
      <c r="DQ289" s="166"/>
      <c r="DR289" s="166"/>
      <c r="DS289" s="166"/>
      <c r="DT289" s="166"/>
      <c r="DU289" s="166"/>
      <c r="DV289" s="166"/>
      <c r="DW289" s="166"/>
      <c r="DX289" s="166"/>
      <c r="DY289" s="166"/>
      <c r="DZ289" s="166"/>
      <c r="EA289" s="166"/>
      <c r="EB289" s="166"/>
      <c r="EC289" s="166"/>
      <c r="ED289" s="166"/>
      <c r="EE289" s="166"/>
      <c r="EF289" s="166"/>
      <c r="EG289" s="166"/>
      <c r="EH289" s="166"/>
      <c r="EI289" s="166"/>
      <c r="EJ289" s="166"/>
      <c r="EK289" s="166"/>
      <c r="EL289" s="166"/>
      <c r="EM289" s="166"/>
      <c r="EN289" s="166"/>
      <c r="EO289" s="166"/>
      <c r="EP289" s="166"/>
      <c r="EQ289" s="166"/>
      <c r="ER289" s="166"/>
      <c r="ES289" s="166"/>
      <c r="ET289" s="166"/>
      <c r="EU289" s="166"/>
      <c r="EV289" s="166"/>
      <c r="EW289" s="166"/>
      <c r="EX289" s="166"/>
      <c r="EY289" s="166"/>
      <c r="EZ289" s="166"/>
      <c r="FA289" s="166"/>
      <c r="FB289" s="166"/>
      <c r="FC289" s="166"/>
      <c r="FD289" s="166"/>
      <c r="FE289" s="166"/>
      <c r="FF289" s="166"/>
      <c r="FG289" s="166"/>
      <c r="FH289" s="166"/>
      <c r="FI289" s="166"/>
      <c r="FJ289" s="166"/>
      <c r="FK289" s="166"/>
      <c r="FL289" s="166"/>
      <c r="FM289" s="166"/>
      <c r="FN289" s="166"/>
      <c r="FO289" s="166"/>
      <c r="FP289" s="166"/>
      <c r="FQ289" s="166"/>
      <c r="FR289" s="166"/>
      <c r="FS289" s="166"/>
      <c r="FT289" s="166"/>
      <c r="FU289" s="166"/>
      <c r="FV289" s="166"/>
      <c r="FW289" s="166"/>
      <c r="FX289" s="166"/>
      <c r="FY289" s="166"/>
      <c r="FZ289" s="166"/>
      <c r="GA289" s="166"/>
    </row>
    <row r="290" spans="1:183" ht="12.75">
      <c r="A290" s="184"/>
      <c r="B290" s="184" t="s">
        <v>258</v>
      </c>
      <c r="C290" s="185"/>
      <c r="D290" s="186">
        <v>2</v>
      </c>
      <c r="E290" s="187">
        <v>100</v>
      </c>
      <c r="F290" s="187">
        <v>100</v>
      </c>
      <c r="G290" s="187">
        <v>100</v>
      </c>
      <c r="H290" s="187">
        <v>100</v>
      </c>
      <c r="I290" s="187">
        <v>100</v>
      </c>
      <c r="J290" s="187"/>
      <c r="K290" s="192" t="s">
        <v>74</v>
      </c>
      <c r="L290" s="192" t="s">
        <v>74</v>
      </c>
      <c r="M290" s="192"/>
      <c r="N290" s="192" t="s">
        <v>74</v>
      </c>
      <c r="O290" s="192" t="s">
        <v>74</v>
      </c>
      <c r="P290" s="192"/>
      <c r="Q290" s="192" t="s">
        <v>74</v>
      </c>
      <c r="R290" s="192" t="s">
        <v>74</v>
      </c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  <c r="BT290" s="166"/>
      <c r="BU290" s="166"/>
      <c r="BV290" s="166"/>
      <c r="BW290" s="166"/>
      <c r="BX290" s="166"/>
      <c r="BY290" s="166"/>
      <c r="BZ290" s="166"/>
      <c r="CA290" s="166"/>
      <c r="CB290" s="166"/>
      <c r="CC290" s="166"/>
      <c r="CD290" s="166"/>
      <c r="CE290" s="166"/>
      <c r="CF290" s="166"/>
      <c r="CG290" s="166"/>
      <c r="CH290" s="166"/>
      <c r="CI290" s="166"/>
      <c r="CJ290" s="166"/>
      <c r="CK290" s="166"/>
      <c r="CL290" s="166"/>
      <c r="CM290" s="166"/>
      <c r="CN290" s="166"/>
      <c r="CO290" s="166"/>
      <c r="CP290" s="166"/>
      <c r="CQ290" s="166"/>
      <c r="CR290" s="166"/>
      <c r="CS290" s="166"/>
      <c r="CT290" s="166"/>
      <c r="CU290" s="166"/>
      <c r="CV290" s="166"/>
      <c r="CW290" s="166"/>
      <c r="CX290" s="166"/>
      <c r="CY290" s="166"/>
      <c r="CZ290" s="166"/>
      <c r="DA290" s="166"/>
      <c r="DB290" s="166"/>
      <c r="DC290" s="166"/>
      <c r="DD290" s="166"/>
      <c r="DE290" s="166"/>
      <c r="DF290" s="166"/>
      <c r="DG290" s="166"/>
      <c r="DH290" s="166"/>
      <c r="DI290" s="166"/>
      <c r="DJ290" s="166"/>
      <c r="DK290" s="166"/>
      <c r="DL290" s="166"/>
      <c r="DM290" s="166"/>
      <c r="DN290" s="166"/>
      <c r="DO290" s="166"/>
      <c r="DP290" s="166"/>
      <c r="DQ290" s="166"/>
      <c r="DR290" s="166"/>
      <c r="DS290" s="166"/>
      <c r="DT290" s="166"/>
      <c r="DU290" s="166"/>
      <c r="DV290" s="166"/>
      <c r="DW290" s="166"/>
      <c r="DX290" s="166"/>
      <c r="DY290" s="166"/>
      <c r="DZ290" s="166"/>
      <c r="EA290" s="166"/>
      <c r="EB290" s="166"/>
      <c r="EC290" s="166"/>
      <c r="ED290" s="166"/>
      <c r="EE290" s="166"/>
      <c r="EF290" s="166"/>
      <c r="EG290" s="166"/>
      <c r="EH290" s="166"/>
      <c r="EI290" s="166"/>
      <c r="EJ290" s="166"/>
      <c r="EK290" s="166"/>
      <c r="EL290" s="166"/>
      <c r="EM290" s="166"/>
      <c r="EN290" s="166"/>
      <c r="EO290" s="166"/>
      <c r="EP290" s="166"/>
      <c r="EQ290" s="166"/>
      <c r="ER290" s="166"/>
      <c r="ES290" s="166"/>
      <c r="ET290" s="166"/>
      <c r="EU290" s="166"/>
      <c r="EV290" s="166"/>
      <c r="EW290" s="166"/>
      <c r="EX290" s="166"/>
      <c r="EY290" s="166"/>
      <c r="EZ290" s="166"/>
      <c r="FA290" s="166"/>
      <c r="FB290" s="166"/>
      <c r="FC290" s="166"/>
      <c r="FD290" s="166"/>
      <c r="FE290" s="166"/>
      <c r="FF290" s="166"/>
      <c r="FG290" s="166"/>
      <c r="FH290" s="166"/>
      <c r="FI290" s="166"/>
      <c r="FJ290" s="166"/>
      <c r="FK290" s="166"/>
      <c r="FL290" s="166"/>
      <c r="FM290" s="166"/>
      <c r="FN290" s="166"/>
      <c r="FO290" s="166"/>
      <c r="FP290" s="166"/>
      <c r="FQ290" s="166"/>
      <c r="FR290" s="166"/>
      <c r="FS290" s="166"/>
      <c r="FT290" s="166"/>
      <c r="FU290" s="166"/>
      <c r="FV290" s="166"/>
      <c r="FW290" s="166"/>
      <c r="FX290" s="166"/>
      <c r="FY290" s="166"/>
      <c r="FZ290" s="166"/>
      <c r="GA290" s="166"/>
    </row>
    <row r="291" spans="1:183" ht="12.75">
      <c r="A291" s="184"/>
      <c r="B291" s="184"/>
      <c r="C291" s="185" t="s">
        <v>258</v>
      </c>
      <c r="D291" s="186">
        <v>2</v>
      </c>
      <c r="E291" s="187">
        <v>100</v>
      </c>
      <c r="F291" s="187">
        <v>100</v>
      </c>
      <c r="G291" s="187">
        <v>100</v>
      </c>
      <c r="H291" s="187">
        <v>100</v>
      </c>
      <c r="I291" s="187">
        <v>100</v>
      </c>
      <c r="J291" s="187"/>
      <c r="K291" s="192" t="s">
        <v>74</v>
      </c>
      <c r="L291" s="192" t="s">
        <v>74</v>
      </c>
      <c r="M291" s="192"/>
      <c r="N291" s="192" t="s">
        <v>74</v>
      </c>
      <c r="O291" s="192" t="s">
        <v>74</v>
      </c>
      <c r="P291" s="192"/>
      <c r="Q291" s="192" t="s">
        <v>74</v>
      </c>
      <c r="R291" s="192" t="s">
        <v>74</v>
      </c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6"/>
      <c r="CD291" s="166"/>
      <c r="CE291" s="166"/>
      <c r="CF291" s="166"/>
      <c r="CG291" s="166"/>
      <c r="CH291" s="166"/>
      <c r="CI291" s="166"/>
      <c r="CJ291" s="166"/>
      <c r="CK291" s="166"/>
      <c r="CL291" s="166"/>
      <c r="CM291" s="166"/>
      <c r="CN291" s="166"/>
      <c r="CO291" s="166"/>
      <c r="CP291" s="166"/>
      <c r="CQ291" s="166"/>
      <c r="CR291" s="166"/>
      <c r="CS291" s="166"/>
      <c r="CT291" s="166"/>
      <c r="CU291" s="166"/>
      <c r="CV291" s="166"/>
      <c r="CW291" s="166"/>
      <c r="CX291" s="166"/>
      <c r="CY291" s="166"/>
      <c r="CZ291" s="166"/>
      <c r="DA291" s="166"/>
      <c r="DB291" s="166"/>
      <c r="DC291" s="166"/>
      <c r="DD291" s="166"/>
      <c r="DE291" s="166"/>
      <c r="DF291" s="166"/>
      <c r="DG291" s="166"/>
      <c r="DH291" s="166"/>
      <c r="DI291" s="166"/>
      <c r="DJ291" s="166"/>
      <c r="DK291" s="166"/>
      <c r="DL291" s="166"/>
      <c r="DM291" s="166"/>
      <c r="DN291" s="166"/>
      <c r="DO291" s="166"/>
      <c r="DP291" s="166"/>
      <c r="DQ291" s="166"/>
      <c r="DR291" s="166"/>
      <c r="DS291" s="166"/>
      <c r="DT291" s="166"/>
      <c r="DU291" s="166"/>
      <c r="DV291" s="166"/>
      <c r="DW291" s="166"/>
      <c r="DX291" s="166"/>
      <c r="DY291" s="166"/>
      <c r="DZ291" s="166"/>
      <c r="EA291" s="166"/>
      <c r="EB291" s="166"/>
      <c r="EC291" s="166"/>
      <c r="ED291" s="166"/>
      <c r="EE291" s="166"/>
      <c r="EF291" s="166"/>
      <c r="EG291" s="166"/>
      <c r="EH291" s="166"/>
      <c r="EI291" s="166"/>
      <c r="EJ291" s="166"/>
      <c r="EK291" s="166"/>
      <c r="EL291" s="166"/>
      <c r="EM291" s="166"/>
      <c r="EN291" s="166"/>
      <c r="EO291" s="166"/>
      <c r="EP291" s="166"/>
      <c r="EQ291" s="166"/>
      <c r="ER291" s="166"/>
      <c r="ES291" s="166"/>
      <c r="ET291" s="166"/>
      <c r="EU291" s="166"/>
      <c r="EV291" s="166"/>
      <c r="EW291" s="166"/>
      <c r="EX291" s="166"/>
      <c r="EY291" s="166"/>
      <c r="EZ291" s="166"/>
      <c r="FA291" s="166"/>
      <c r="FB291" s="166"/>
      <c r="FC291" s="166"/>
      <c r="FD291" s="166"/>
      <c r="FE291" s="166"/>
      <c r="FF291" s="166"/>
      <c r="FG291" s="166"/>
      <c r="FH291" s="166"/>
      <c r="FI291" s="166"/>
      <c r="FJ291" s="166"/>
      <c r="FK291" s="166"/>
      <c r="FL291" s="166"/>
      <c r="FM291" s="166"/>
      <c r="FN291" s="166"/>
      <c r="FO291" s="166"/>
      <c r="FP291" s="166"/>
      <c r="FQ291" s="166"/>
      <c r="FR291" s="166"/>
      <c r="FS291" s="166"/>
      <c r="FT291" s="166"/>
      <c r="FU291" s="166"/>
      <c r="FV291" s="166"/>
      <c r="FW291" s="166"/>
      <c r="FX291" s="166"/>
      <c r="FY291" s="166"/>
      <c r="FZ291" s="166"/>
      <c r="GA291" s="166"/>
    </row>
    <row r="292" spans="1:183" ht="9.75" customHeight="1">
      <c r="A292" s="184"/>
      <c r="B292" s="184"/>
      <c r="C292" s="185"/>
      <c r="D292" s="186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  <c r="BT292" s="166"/>
      <c r="BU292" s="166"/>
      <c r="BV292" s="166"/>
      <c r="BW292" s="166"/>
      <c r="BX292" s="166"/>
      <c r="BY292" s="166"/>
      <c r="BZ292" s="166"/>
      <c r="CA292" s="166"/>
      <c r="CB292" s="166"/>
      <c r="CC292" s="166"/>
      <c r="CD292" s="166"/>
      <c r="CE292" s="166"/>
      <c r="CF292" s="166"/>
      <c r="CG292" s="166"/>
      <c r="CH292" s="166"/>
      <c r="CI292" s="166"/>
      <c r="CJ292" s="166"/>
      <c r="CK292" s="166"/>
      <c r="CL292" s="166"/>
      <c r="CM292" s="166"/>
      <c r="CN292" s="166"/>
      <c r="CO292" s="166"/>
      <c r="CP292" s="166"/>
      <c r="CQ292" s="166"/>
      <c r="CR292" s="166"/>
      <c r="CS292" s="166"/>
      <c r="CT292" s="166"/>
      <c r="CU292" s="166"/>
      <c r="CV292" s="166"/>
      <c r="CW292" s="166"/>
      <c r="CX292" s="166"/>
      <c r="CY292" s="166"/>
      <c r="CZ292" s="166"/>
      <c r="DA292" s="166"/>
      <c r="DB292" s="166"/>
      <c r="DC292" s="166"/>
      <c r="DD292" s="166"/>
      <c r="DE292" s="166"/>
      <c r="DF292" s="166"/>
      <c r="DG292" s="166"/>
      <c r="DH292" s="166"/>
      <c r="DI292" s="166"/>
      <c r="DJ292" s="166"/>
      <c r="DK292" s="166"/>
      <c r="DL292" s="166"/>
      <c r="DM292" s="166"/>
      <c r="DN292" s="166"/>
      <c r="DO292" s="166"/>
      <c r="DP292" s="166"/>
      <c r="DQ292" s="166"/>
      <c r="DR292" s="166"/>
      <c r="DS292" s="166"/>
      <c r="DT292" s="166"/>
      <c r="DU292" s="166"/>
      <c r="DV292" s="166"/>
      <c r="DW292" s="166"/>
      <c r="DX292" s="166"/>
      <c r="DY292" s="166"/>
      <c r="DZ292" s="166"/>
      <c r="EA292" s="166"/>
      <c r="EB292" s="166"/>
      <c r="EC292" s="166"/>
      <c r="ED292" s="166"/>
      <c r="EE292" s="166"/>
      <c r="EF292" s="166"/>
      <c r="EG292" s="166"/>
      <c r="EH292" s="166"/>
      <c r="EI292" s="166"/>
      <c r="EJ292" s="166"/>
      <c r="EK292" s="166"/>
      <c r="EL292" s="166"/>
      <c r="EM292" s="166"/>
      <c r="EN292" s="166"/>
      <c r="EO292" s="166"/>
      <c r="EP292" s="166"/>
      <c r="EQ292" s="166"/>
      <c r="ER292" s="166"/>
      <c r="ES292" s="166"/>
      <c r="ET292" s="166"/>
      <c r="EU292" s="166"/>
      <c r="EV292" s="166"/>
      <c r="EW292" s="166"/>
      <c r="EX292" s="166"/>
      <c r="EY292" s="166"/>
      <c r="EZ292" s="166"/>
      <c r="FA292" s="166"/>
      <c r="FB292" s="166"/>
      <c r="FC292" s="166"/>
      <c r="FD292" s="166"/>
      <c r="FE292" s="166"/>
      <c r="FF292" s="166"/>
      <c r="FG292" s="166"/>
      <c r="FH292" s="166"/>
      <c r="FI292" s="166"/>
      <c r="FJ292" s="166"/>
      <c r="FK292" s="166"/>
      <c r="FL292" s="166"/>
      <c r="FM292" s="166"/>
      <c r="FN292" s="166"/>
      <c r="FO292" s="166"/>
      <c r="FP292" s="166"/>
      <c r="FQ292" s="166"/>
      <c r="FR292" s="166"/>
      <c r="FS292" s="166"/>
      <c r="FT292" s="166"/>
      <c r="FU292" s="166"/>
      <c r="FV292" s="166"/>
      <c r="FW292" s="166"/>
      <c r="FX292" s="166"/>
      <c r="FY292" s="166"/>
      <c r="FZ292" s="166"/>
      <c r="GA292" s="166"/>
    </row>
    <row r="293" spans="1:183" ht="15" customHeight="1">
      <c r="A293" s="184"/>
      <c r="B293" s="184" t="s">
        <v>259</v>
      </c>
      <c r="C293" s="185"/>
      <c r="D293" s="186">
        <v>27</v>
      </c>
      <c r="E293" s="187">
        <v>97.002520000000004</v>
      </c>
      <c r="F293" s="187">
        <v>97.503309999999999</v>
      </c>
      <c r="G293" s="187">
        <v>98.440801360279494</v>
      </c>
      <c r="H293" s="187">
        <v>96.961851666666689</v>
      </c>
      <c r="I293" s="187">
        <v>97.685134166666671</v>
      </c>
      <c r="J293" s="187"/>
      <c r="K293" s="187">
        <v>1.4827300000000001</v>
      </c>
      <c r="L293" s="187">
        <v>0.13389000000000001</v>
      </c>
      <c r="M293" s="187"/>
      <c r="N293" s="187">
        <v>0.96150000000000002</v>
      </c>
      <c r="O293" s="187">
        <v>0.21845000000000001</v>
      </c>
      <c r="P293" s="187"/>
      <c r="Q293" s="187">
        <v>0.74594542860677571</v>
      </c>
      <c r="R293" s="187">
        <v>0.11147494919627168</v>
      </c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  <c r="CB293" s="166"/>
      <c r="CC293" s="166"/>
      <c r="CD293" s="166"/>
      <c r="CE293" s="166"/>
      <c r="CF293" s="166"/>
      <c r="CG293" s="166"/>
      <c r="CH293" s="166"/>
      <c r="CI293" s="166"/>
      <c r="CJ293" s="166"/>
      <c r="CK293" s="166"/>
      <c r="CL293" s="166"/>
      <c r="CM293" s="166"/>
      <c r="CN293" s="166"/>
      <c r="CO293" s="166"/>
      <c r="CP293" s="166"/>
      <c r="CQ293" s="166"/>
      <c r="CR293" s="166"/>
      <c r="CS293" s="166"/>
      <c r="CT293" s="166"/>
      <c r="CU293" s="166"/>
      <c r="CV293" s="166"/>
      <c r="CW293" s="166"/>
      <c r="CX293" s="166"/>
      <c r="CY293" s="166"/>
      <c r="CZ293" s="166"/>
      <c r="DA293" s="166"/>
      <c r="DB293" s="166"/>
      <c r="DC293" s="166"/>
      <c r="DD293" s="166"/>
      <c r="DE293" s="166"/>
      <c r="DF293" s="166"/>
      <c r="DG293" s="166"/>
      <c r="DH293" s="166"/>
      <c r="DI293" s="166"/>
      <c r="DJ293" s="166"/>
      <c r="DK293" s="166"/>
      <c r="DL293" s="166"/>
      <c r="DM293" s="166"/>
      <c r="DN293" s="166"/>
      <c r="DO293" s="166"/>
      <c r="DP293" s="166"/>
      <c r="DQ293" s="166"/>
      <c r="DR293" s="166"/>
      <c r="DS293" s="166"/>
      <c r="DT293" s="166"/>
      <c r="DU293" s="166"/>
      <c r="DV293" s="166"/>
      <c r="DW293" s="166"/>
      <c r="DX293" s="166"/>
      <c r="DY293" s="166"/>
      <c r="DZ293" s="166"/>
      <c r="EA293" s="166"/>
      <c r="EB293" s="166"/>
      <c r="EC293" s="166"/>
      <c r="ED293" s="166"/>
      <c r="EE293" s="166"/>
      <c r="EF293" s="166"/>
      <c r="EG293" s="166"/>
      <c r="EH293" s="166"/>
      <c r="EI293" s="166"/>
      <c r="EJ293" s="166"/>
      <c r="EK293" s="166"/>
      <c r="EL293" s="166"/>
      <c r="EM293" s="166"/>
      <c r="EN293" s="166"/>
      <c r="EO293" s="166"/>
      <c r="EP293" s="166"/>
      <c r="EQ293" s="166"/>
      <c r="ER293" s="166"/>
      <c r="ES293" s="166"/>
      <c r="ET293" s="166"/>
      <c r="EU293" s="166"/>
      <c r="EV293" s="166"/>
      <c r="EW293" s="166"/>
      <c r="EX293" s="166"/>
      <c r="EY293" s="166"/>
      <c r="EZ293" s="166"/>
      <c r="FA293" s="166"/>
      <c r="FB293" s="166"/>
      <c r="FC293" s="166"/>
      <c r="FD293" s="166"/>
      <c r="FE293" s="166"/>
      <c r="FF293" s="166"/>
      <c r="FG293" s="166"/>
      <c r="FH293" s="166"/>
      <c r="FI293" s="166"/>
      <c r="FJ293" s="166"/>
      <c r="FK293" s="166"/>
      <c r="FL293" s="166"/>
      <c r="FM293" s="166"/>
      <c r="FN293" s="166"/>
      <c r="FO293" s="166"/>
      <c r="FP293" s="166"/>
      <c r="FQ293" s="166"/>
      <c r="FR293" s="166"/>
      <c r="FS293" s="166"/>
      <c r="FT293" s="166"/>
      <c r="FU293" s="166"/>
      <c r="FV293" s="166"/>
      <c r="FW293" s="166"/>
      <c r="FX293" s="166"/>
      <c r="FY293" s="166"/>
      <c r="FZ293" s="166"/>
      <c r="GA293" s="166"/>
    </row>
    <row r="294" spans="1:183" ht="15" customHeight="1">
      <c r="A294" s="184"/>
      <c r="B294" s="184"/>
      <c r="C294" s="185" t="s">
        <v>260</v>
      </c>
      <c r="D294" s="186">
        <v>27</v>
      </c>
      <c r="E294" s="187">
        <v>97.002520000000004</v>
      </c>
      <c r="F294" s="187">
        <v>97.503309999999999</v>
      </c>
      <c r="G294" s="187">
        <v>98.440801360279494</v>
      </c>
      <c r="H294" s="187">
        <v>96.961851666666689</v>
      </c>
      <c r="I294" s="187">
        <v>97.685134166666671</v>
      </c>
      <c r="J294" s="187"/>
      <c r="K294" s="187">
        <v>1.4827300000000001</v>
      </c>
      <c r="L294" s="187">
        <v>0.13389000000000001</v>
      </c>
      <c r="M294" s="187"/>
      <c r="N294" s="187">
        <v>0.96150000000000002</v>
      </c>
      <c r="O294" s="187">
        <v>0.21845000000000001</v>
      </c>
      <c r="P294" s="187"/>
      <c r="Q294" s="187">
        <v>0.74594542860677571</v>
      </c>
      <c r="R294" s="187">
        <v>0.11147494919627168</v>
      </c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  <c r="BT294" s="166"/>
      <c r="BU294" s="166"/>
      <c r="BV294" s="166"/>
      <c r="BW294" s="166"/>
      <c r="BX294" s="166"/>
      <c r="BY294" s="166"/>
      <c r="BZ294" s="166"/>
      <c r="CA294" s="166"/>
      <c r="CB294" s="166"/>
      <c r="CC294" s="166"/>
      <c r="CD294" s="166"/>
      <c r="CE294" s="166"/>
      <c r="CF294" s="166"/>
      <c r="CG294" s="166"/>
      <c r="CH294" s="166"/>
      <c r="CI294" s="166"/>
      <c r="CJ294" s="166"/>
      <c r="CK294" s="166"/>
      <c r="CL294" s="166"/>
      <c r="CM294" s="166"/>
      <c r="CN294" s="166"/>
      <c r="CO294" s="166"/>
      <c r="CP294" s="166"/>
      <c r="CQ294" s="166"/>
      <c r="CR294" s="166"/>
      <c r="CS294" s="166"/>
      <c r="CT294" s="166"/>
      <c r="CU294" s="166"/>
      <c r="CV294" s="166"/>
      <c r="CW294" s="166"/>
      <c r="CX294" s="166"/>
      <c r="CY294" s="166"/>
      <c r="CZ294" s="166"/>
      <c r="DA294" s="166"/>
      <c r="DB294" s="166"/>
      <c r="DC294" s="166"/>
      <c r="DD294" s="166"/>
      <c r="DE294" s="166"/>
      <c r="DF294" s="166"/>
      <c r="DG294" s="166"/>
      <c r="DH294" s="166"/>
      <c r="DI294" s="166"/>
      <c r="DJ294" s="166"/>
      <c r="DK294" s="166"/>
      <c r="DL294" s="166"/>
      <c r="DM294" s="166"/>
      <c r="DN294" s="166"/>
      <c r="DO294" s="166"/>
      <c r="DP294" s="166"/>
      <c r="DQ294" s="166"/>
      <c r="DR294" s="166"/>
      <c r="DS294" s="166"/>
      <c r="DT294" s="166"/>
      <c r="DU294" s="166"/>
      <c r="DV294" s="166"/>
      <c r="DW294" s="166"/>
      <c r="DX294" s="166"/>
      <c r="DY294" s="166"/>
      <c r="DZ294" s="166"/>
      <c r="EA294" s="166"/>
      <c r="EB294" s="166"/>
      <c r="EC294" s="166"/>
      <c r="ED294" s="166"/>
      <c r="EE294" s="166"/>
      <c r="EF294" s="166"/>
      <c r="EG294" s="166"/>
      <c r="EH294" s="166"/>
      <c r="EI294" s="166"/>
      <c r="EJ294" s="166"/>
      <c r="EK294" s="166"/>
      <c r="EL294" s="166"/>
      <c r="EM294" s="166"/>
      <c r="EN294" s="166"/>
      <c r="EO294" s="166"/>
      <c r="EP294" s="166"/>
      <c r="EQ294" s="166"/>
      <c r="ER294" s="166"/>
      <c r="ES294" s="166"/>
      <c r="ET294" s="166"/>
      <c r="EU294" s="166"/>
      <c r="EV294" s="166"/>
      <c r="EW294" s="166"/>
      <c r="EX294" s="166"/>
      <c r="EY294" s="166"/>
      <c r="EZ294" s="166"/>
      <c r="FA294" s="166"/>
      <c r="FB294" s="166"/>
      <c r="FC294" s="166"/>
      <c r="FD294" s="166"/>
      <c r="FE294" s="166"/>
      <c r="FF294" s="166"/>
      <c r="FG294" s="166"/>
      <c r="FH294" s="166"/>
      <c r="FI294" s="166"/>
      <c r="FJ294" s="166"/>
      <c r="FK294" s="166"/>
      <c r="FL294" s="166"/>
      <c r="FM294" s="166"/>
      <c r="FN294" s="166"/>
      <c r="FO294" s="166"/>
      <c r="FP294" s="166"/>
      <c r="FQ294" s="166"/>
      <c r="FR294" s="166"/>
      <c r="FS294" s="166"/>
      <c r="FT294" s="166"/>
      <c r="FU294" s="166"/>
      <c r="FV294" s="166"/>
      <c r="FW294" s="166"/>
      <c r="FX294" s="166"/>
      <c r="FY294" s="166"/>
      <c r="FZ294" s="166"/>
      <c r="GA294" s="166"/>
    </row>
    <row r="295" spans="1:183" ht="12" customHeight="1">
      <c r="A295" s="184"/>
      <c r="B295" s="184"/>
      <c r="C295" s="185"/>
      <c r="D295" s="186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  <c r="CB295" s="166"/>
      <c r="CC295" s="166"/>
      <c r="CD295" s="166"/>
      <c r="CE295" s="166"/>
      <c r="CF295" s="166"/>
      <c r="CG295" s="166"/>
      <c r="CH295" s="166"/>
      <c r="CI295" s="166"/>
      <c r="CJ295" s="166"/>
      <c r="CK295" s="166"/>
      <c r="CL295" s="166"/>
      <c r="CM295" s="166"/>
      <c r="CN295" s="166"/>
      <c r="CO295" s="166"/>
      <c r="CP295" s="166"/>
      <c r="CQ295" s="166"/>
      <c r="CR295" s="166"/>
      <c r="CS295" s="166"/>
      <c r="CT295" s="166"/>
      <c r="CU295" s="166"/>
      <c r="CV295" s="166"/>
      <c r="CW295" s="166"/>
      <c r="CX295" s="166"/>
      <c r="CY295" s="166"/>
      <c r="CZ295" s="166"/>
      <c r="DA295" s="166"/>
      <c r="DB295" s="166"/>
      <c r="DC295" s="166"/>
      <c r="DD295" s="166"/>
      <c r="DE295" s="166"/>
      <c r="DF295" s="166"/>
      <c r="DG295" s="166"/>
      <c r="DH295" s="166"/>
      <c r="DI295" s="166"/>
      <c r="DJ295" s="166"/>
      <c r="DK295" s="166"/>
      <c r="DL295" s="166"/>
      <c r="DM295" s="166"/>
      <c r="DN295" s="166"/>
      <c r="DO295" s="166"/>
      <c r="DP295" s="166"/>
      <c r="DQ295" s="166"/>
      <c r="DR295" s="166"/>
      <c r="DS295" s="166"/>
      <c r="DT295" s="166"/>
      <c r="DU295" s="166"/>
      <c r="DV295" s="166"/>
      <c r="DW295" s="166"/>
      <c r="DX295" s="166"/>
      <c r="DY295" s="166"/>
      <c r="DZ295" s="166"/>
      <c r="EA295" s="166"/>
      <c r="EB295" s="166"/>
      <c r="EC295" s="166"/>
      <c r="ED295" s="166"/>
      <c r="EE295" s="166"/>
      <c r="EF295" s="166"/>
      <c r="EG295" s="166"/>
      <c r="EH295" s="166"/>
      <c r="EI295" s="166"/>
      <c r="EJ295" s="166"/>
      <c r="EK295" s="166"/>
      <c r="EL295" s="166"/>
      <c r="EM295" s="166"/>
      <c r="EN295" s="166"/>
      <c r="EO295" s="166"/>
      <c r="EP295" s="166"/>
      <c r="EQ295" s="166"/>
      <c r="ER295" s="166"/>
      <c r="ES295" s="166"/>
      <c r="ET295" s="166"/>
      <c r="EU295" s="166"/>
      <c r="EV295" s="166"/>
      <c r="EW295" s="166"/>
      <c r="EX295" s="166"/>
      <c r="EY295" s="166"/>
      <c r="EZ295" s="166"/>
      <c r="FA295" s="166"/>
      <c r="FB295" s="166"/>
      <c r="FC295" s="166"/>
      <c r="FD295" s="166"/>
      <c r="FE295" s="166"/>
      <c r="FF295" s="166"/>
      <c r="FG295" s="166"/>
      <c r="FH295" s="166"/>
      <c r="FI295" s="166"/>
      <c r="FJ295" s="166"/>
      <c r="FK295" s="166"/>
      <c r="FL295" s="166"/>
      <c r="FM295" s="166"/>
      <c r="FN295" s="166"/>
      <c r="FO295" s="166"/>
      <c r="FP295" s="166"/>
      <c r="FQ295" s="166"/>
      <c r="FR295" s="166"/>
      <c r="FS295" s="166"/>
      <c r="FT295" s="166"/>
      <c r="FU295" s="166"/>
      <c r="FV295" s="166"/>
      <c r="FW295" s="166"/>
      <c r="FX295" s="166"/>
      <c r="FY295" s="166"/>
      <c r="FZ295" s="166"/>
      <c r="GA295" s="166"/>
    </row>
    <row r="296" spans="1:183" ht="15" customHeight="1">
      <c r="A296" s="184"/>
      <c r="B296" s="184" t="s">
        <v>261</v>
      </c>
      <c r="C296" s="185"/>
      <c r="D296" s="186">
        <v>7</v>
      </c>
      <c r="E296" s="187">
        <v>90.253349999999998</v>
      </c>
      <c r="F296" s="187">
        <v>88.113420000000005</v>
      </c>
      <c r="G296" s="187">
        <v>88.113416636327457</v>
      </c>
      <c r="H296" s="187">
        <v>98.72986666666668</v>
      </c>
      <c r="I296" s="187">
        <v>88.648402500000017</v>
      </c>
      <c r="J296" s="187"/>
      <c r="K296" s="187">
        <v>-2.3710300000000002</v>
      </c>
      <c r="L296" s="187">
        <v>-5.1659999999999998E-2</v>
      </c>
      <c r="M296" s="187"/>
      <c r="N296" s="192" t="s">
        <v>74</v>
      </c>
      <c r="O296" s="192" t="s">
        <v>74</v>
      </c>
      <c r="P296" s="192"/>
      <c r="Q296" s="187">
        <v>-10.211159507288571</v>
      </c>
      <c r="R296" s="187">
        <v>-0.40283501442293335</v>
      </c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  <c r="CB296" s="166"/>
      <c r="CC296" s="166"/>
      <c r="CD296" s="166"/>
      <c r="CE296" s="166"/>
      <c r="CF296" s="166"/>
      <c r="CG296" s="166"/>
      <c r="CH296" s="166"/>
      <c r="CI296" s="166"/>
      <c r="CJ296" s="166"/>
      <c r="CK296" s="166"/>
      <c r="CL296" s="166"/>
      <c r="CM296" s="166"/>
      <c r="CN296" s="166"/>
      <c r="CO296" s="166"/>
      <c r="CP296" s="166"/>
      <c r="CQ296" s="166"/>
      <c r="CR296" s="166"/>
      <c r="CS296" s="166"/>
      <c r="CT296" s="166"/>
      <c r="CU296" s="166"/>
      <c r="CV296" s="166"/>
      <c r="CW296" s="166"/>
      <c r="CX296" s="166"/>
      <c r="CY296" s="166"/>
      <c r="CZ296" s="166"/>
      <c r="DA296" s="166"/>
      <c r="DB296" s="166"/>
      <c r="DC296" s="166"/>
      <c r="DD296" s="166"/>
      <c r="DE296" s="166"/>
      <c r="DF296" s="166"/>
      <c r="DG296" s="166"/>
      <c r="DH296" s="166"/>
      <c r="DI296" s="166"/>
      <c r="DJ296" s="166"/>
      <c r="DK296" s="166"/>
      <c r="DL296" s="166"/>
      <c r="DM296" s="166"/>
      <c r="DN296" s="166"/>
      <c r="DO296" s="166"/>
      <c r="DP296" s="166"/>
      <c r="DQ296" s="166"/>
      <c r="DR296" s="166"/>
      <c r="DS296" s="166"/>
      <c r="DT296" s="166"/>
      <c r="DU296" s="166"/>
      <c r="DV296" s="166"/>
      <c r="DW296" s="166"/>
      <c r="DX296" s="166"/>
      <c r="DY296" s="166"/>
      <c r="DZ296" s="166"/>
      <c r="EA296" s="166"/>
      <c r="EB296" s="166"/>
      <c r="EC296" s="166"/>
      <c r="ED296" s="166"/>
      <c r="EE296" s="166"/>
      <c r="EF296" s="166"/>
      <c r="EG296" s="166"/>
      <c r="EH296" s="166"/>
      <c r="EI296" s="166"/>
      <c r="EJ296" s="166"/>
      <c r="EK296" s="166"/>
      <c r="EL296" s="166"/>
      <c r="EM296" s="166"/>
      <c r="EN296" s="166"/>
      <c r="EO296" s="166"/>
      <c r="EP296" s="166"/>
      <c r="EQ296" s="166"/>
      <c r="ER296" s="166"/>
      <c r="ES296" s="166"/>
      <c r="ET296" s="166"/>
      <c r="EU296" s="166"/>
      <c r="EV296" s="166"/>
      <c r="EW296" s="166"/>
      <c r="EX296" s="166"/>
      <c r="EY296" s="166"/>
      <c r="EZ296" s="166"/>
      <c r="FA296" s="166"/>
      <c r="FB296" s="166"/>
      <c r="FC296" s="166"/>
      <c r="FD296" s="166"/>
      <c r="FE296" s="166"/>
      <c r="FF296" s="166"/>
      <c r="FG296" s="166"/>
      <c r="FH296" s="166"/>
      <c r="FI296" s="166"/>
      <c r="FJ296" s="166"/>
      <c r="FK296" s="166"/>
      <c r="FL296" s="166"/>
      <c r="FM296" s="166"/>
      <c r="FN296" s="166"/>
      <c r="FO296" s="166"/>
      <c r="FP296" s="166"/>
      <c r="FQ296" s="166"/>
      <c r="FR296" s="166"/>
      <c r="FS296" s="166"/>
      <c r="FT296" s="166"/>
      <c r="FU296" s="166"/>
      <c r="FV296" s="166"/>
      <c r="FW296" s="166"/>
      <c r="FX296" s="166"/>
      <c r="FY296" s="166"/>
      <c r="FZ296" s="166"/>
      <c r="GA296" s="166"/>
    </row>
    <row r="297" spans="1:183" ht="15" customHeight="1">
      <c r="A297" s="184"/>
      <c r="B297" s="184"/>
      <c r="C297" s="185" t="s">
        <v>262</v>
      </c>
      <c r="D297" s="186">
        <v>4</v>
      </c>
      <c r="E297" s="187">
        <v>82.943359999999998</v>
      </c>
      <c r="F297" s="187">
        <v>79.198480000000004</v>
      </c>
      <c r="G297" s="187">
        <v>79.198479113573043</v>
      </c>
      <c r="H297" s="187">
        <v>97.777270833333333</v>
      </c>
      <c r="I297" s="187">
        <v>80.134700000000009</v>
      </c>
      <c r="J297" s="187"/>
      <c r="K297" s="187">
        <v>-4.5149900000000001</v>
      </c>
      <c r="L297" s="187">
        <v>-5.1659999999999998E-2</v>
      </c>
      <c r="M297" s="187"/>
      <c r="N297" s="192" t="s">
        <v>74</v>
      </c>
      <c r="O297" s="192" t="s">
        <v>74</v>
      </c>
      <c r="P297" s="192"/>
      <c r="Q297" s="187">
        <v>-18.043631902352896</v>
      </c>
      <c r="R297" s="187">
        <v>-0.40283520945596518</v>
      </c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  <c r="CB297" s="166"/>
      <c r="CC297" s="166"/>
      <c r="CD297" s="166"/>
      <c r="CE297" s="166"/>
      <c r="CF297" s="166"/>
      <c r="CG297" s="166"/>
      <c r="CH297" s="166"/>
      <c r="CI297" s="166"/>
      <c r="CJ297" s="166"/>
      <c r="CK297" s="166"/>
      <c r="CL297" s="166"/>
      <c r="CM297" s="166"/>
      <c r="CN297" s="166"/>
      <c r="CO297" s="166"/>
      <c r="CP297" s="166"/>
      <c r="CQ297" s="166"/>
      <c r="CR297" s="166"/>
      <c r="CS297" s="166"/>
      <c r="CT297" s="166"/>
      <c r="CU297" s="166"/>
      <c r="CV297" s="166"/>
      <c r="CW297" s="166"/>
      <c r="CX297" s="166"/>
      <c r="CY297" s="166"/>
      <c r="CZ297" s="166"/>
      <c r="DA297" s="166"/>
      <c r="DB297" s="166"/>
      <c r="DC297" s="166"/>
      <c r="DD297" s="166"/>
      <c r="DE297" s="166"/>
      <c r="DF297" s="166"/>
      <c r="DG297" s="166"/>
      <c r="DH297" s="166"/>
      <c r="DI297" s="166"/>
      <c r="DJ297" s="166"/>
      <c r="DK297" s="166"/>
      <c r="DL297" s="166"/>
      <c r="DM297" s="166"/>
      <c r="DN297" s="166"/>
      <c r="DO297" s="166"/>
      <c r="DP297" s="166"/>
      <c r="DQ297" s="166"/>
      <c r="DR297" s="166"/>
      <c r="DS297" s="166"/>
      <c r="DT297" s="166"/>
      <c r="DU297" s="166"/>
      <c r="DV297" s="166"/>
      <c r="DW297" s="166"/>
      <c r="DX297" s="166"/>
      <c r="DY297" s="166"/>
      <c r="DZ297" s="166"/>
      <c r="EA297" s="166"/>
      <c r="EB297" s="166"/>
      <c r="EC297" s="166"/>
      <c r="ED297" s="166"/>
      <c r="EE297" s="166"/>
      <c r="EF297" s="166"/>
      <c r="EG297" s="166"/>
      <c r="EH297" s="166"/>
      <c r="EI297" s="166"/>
      <c r="EJ297" s="166"/>
      <c r="EK297" s="166"/>
      <c r="EL297" s="166"/>
      <c r="EM297" s="166"/>
      <c r="EN297" s="166"/>
      <c r="EO297" s="166"/>
      <c r="EP297" s="166"/>
      <c r="EQ297" s="166"/>
      <c r="ER297" s="166"/>
      <c r="ES297" s="166"/>
      <c r="ET297" s="166"/>
      <c r="EU297" s="166"/>
      <c r="EV297" s="166"/>
      <c r="EW297" s="166"/>
      <c r="EX297" s="166"/>
      <c r="EY297" s="166"/>
      <c r="EZ297" s="166"/>
      <c r="FA297" s="166"/>
      <c r="FB297" s="166"/>
      <c r="FC297" s="166"/>
      <c r="FD297" s="166"/>
      <c r="FE297" s="166"/>
      <c r="FF297" s="166"/>
      <c r="FG297" s="166"/>
      <c r="FH297" s="166"/>
      <c r="FI297" s="166"/>
      <c r="FJ297" s="166"/>
      <c r="FK297" s="166"/>
      <c r="FL297" s="166"/>
      <c r="FM297" s="166"/>
      <c r="FN297" s="166"/>
      <c r="FO297" s="166"/>
      <c r="FP297" s="166"/>
      <c r="FQ297" s="166"/>
      <c r="FR297" s="166"/>
      <c r="FS297" s="166"/>
      <c r="FT297" s="166"/>
      <c r="FU297" s="166"/>
      <c r="FV297" s="166"/>
      <c r="FW297" s="166"/>
      <c r="FX297" s="166"/>
      <c r="FY297" s="166"/>
      <c r="FZ297" s="166"/>
      <c r="GA297" s="166"/>
    </row>
    <row r="298" spans="1:183" ht="12.75">
      <c r="A298" s="184"/>
      <c r="B298" s="184"/>
      <c r="C298" s="185" t="s">
        <v>263</v>
      </c>
      <c r="D298" s="186">
        <v>3</v>
      </c>
      <c r="E298" s="187">
        <v>100</v>
      </c>
      <c r="F298" s="187">
        <v>100</v>
      </c>
      <c r="G298" s="187">
        <v>100</v>
      </c>
      <c r="H298" s="187">
        <v>100</v>
      </c>
      <c r="I298" s="187">
        <v>100</v>
      </c>
      <c r="J298" s="187"/>
      <c r="K298" s="192" t="s">
        <v>74</v>
      </c>
      <c r="L298" s="192" t="s">
        <v>74</v>
      </c>
      <c r="M298" s="192"/>
      <c r="N298" s="192" t="s">
        <v>74</v>
      </c>
      <c r="O298" s="192" t="s">
        <v>74</v>
      </c>
      <c r="P298" s="192"/>
      <c r="Q298" s="192" t="s">
        <v>74</v>
      </c>
      <c r="R298" s="192" t="s">
        <v>74</v>
      </c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  <c r="BT298" s="166"/>
      <c r="BU298" s="166"/>
      <c r="BV298" s="166"/>
      <c r="BW298" s="166"/>
      <c r="BX298" s="166"/>
      <c r="BY298" s="166"/>
      <c r="BZ298" s="166"/>
      <c r="CA298" s="166"/>
      <c r="CB298" s="166"/>
      <c r="CC298" s="166"/>
      <c r="CD298" s="166"/>
      <c r="CE298" s="166"/>
      <c r="CF298" s="166"/>
      <c r="CG298" s="166"/>
      <c r="CH298" s="166"/>
      <c r="CI298" s="166"/>
      <c r="CJ298" s="166"/>
      <c r="CK298" s="166"/>
      <c r="CL298" s="166"/>
      <c r="CM298" s="166"/>
      <c r="CN298" s="166"/>
      <c r="CO298" s="166"/>
      <c r="CP298" s="166"/>
      <c r="CQ298" s="166"/>
      <c r="CR298" s="166"/>
      <c r="CS298" s="166"/>
      <c r="CT298" s="166"/>
      <c r="CU298" s="166"/>
      <c r="CV298" s="166"/>
      <c r="CW298" s="166"/>
      <c r="CX298" s="166"/>
      <c r="CY298" s="166"/>
      <c r="CZ298" s="166"/>
      <c r="DA298" s="166"/>
      <c r="DB298" s="166"/>
      <c r="DC298" s="166"/>
      <c r="DD298" s="166"/>
      <c r="DE298" s="166"/>
      <c r="DF298" s="166"/>
      <c r="DG298" s="166"/>
      <c r="DH298" s="166"/>
      <c r="DI298" s="166"/>
      <c r="DJ298" s="166"/>
      <c r="DK298" s="166"/>
      <c r="DL298" s="166"/>
      <c r="DM298" s="166"/>
      <c r="DN298" s="166"/>
      <c r="DO298" s="166"/>
      <c r="DP298" s="166"/>
      <c r="DQ298" s="166"/>
      <c r="DR298" s="166"/>
      <c r="DS298" s="166"/>
      <c r="DT298" s="166"/>
      <c r="DU298" s="166"/>
      <c r="DV298" s="166"/>
      <c r="DW298" s="166"/>
      <c r="DX298" s="166"/>
      <c r="DY298" s="166"/>
      <c r="DZ298" s="166"/>
      <c r="EA298" s="166"/>
      <c r="EB298" s="166"/>
      <c r="EC298" s="166"/>
      <c r="ED298" s="166"/>
      <c r="EE298" s="166"/>
      <c r="EF298" s="166"/>
      <c r="EG298" s="166"/>
      <c r="EH298" s="166"/>
      <c r="EI298" s="166"/>
      <c r="EJ298" s="166"/>
      <c r="EK298" s="166"/>
      <c r="EL298" s="166"/>
      <c r="EM298" s="166"/>
      <c r="EN298" s="166"/>
      <c r="EO298" s="166"/>
      <c r="EP298" s="166"/>
      <c r="EQ298" s="166"/>
      <c r="ER298" s="166"/>
      <c r="ES298" s="166"/>
      <c r="ET298" s="166"/>
      <c r="EU298" s="166"/>
      <c r="EV298" s="166"/>
      <c r="EW298" s="166"/>
      <c r="EX298" s="166"/>
      <c r="EY298" s="166"/>
      <c r="EZ298" s="166"/>
      <c r="FA298" s="166"/>
      <c r="FB298" s="166"/>
      <c r="FC298" s="166"/>
      <c r="FD298" s="166"/>
      <c r="FE298" s="166"/>
      <c r="FF298" s="166"/>
      <c r="FG298" s="166"/>
      <c r="FH298" s="166"/>
      <c r="FI298" s="166"/>
      <c r="FJ298" s="166"/>
      <c r="FK298" s="166"/>
      <c r="FL298" s="166"/>
      <c r="FM298" s="166"/>
      <c r="FN298" s="166"/>
      <c r="FO298" s="166"/>
      <c r="FP298" s="166"/>
      <c r="FQ298" s="166"/>
      <c r="FR298" s="166"/>
      <c r="FS298" s="166"/>
      <c r="FT298" s="166"/>
      <c r="FU298" s="166"/>
      <c r="FV298" s="166"/>
      <c r="FW298" s="166"/>
      <c r="FX298" s="166"/>
      <c r="FY298" s="166"/>
      <c r="FZ298" s="166"/>
      <c r="GA298" s="166"/>
    </row>
    <row r="299" spans="1:183" ht="12" customHeight="1">
      <c r="A299" s="184"/>
      <c r="B299" s="184"/>
      <c r="C299" s="185"/>
      <c r="D299" s="186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6"/>
      <c r="BQ299" s="166"/>
      <c r="BR299" s="166"/>
      <c r="BS299" s="166"/>
      <c r="BT299" s="166"/>
      <c r="BU299" s="166"/>
      <c r="BV299" s="166"/>
      <c r="BW299" s="166"/>
      <c r="BX299" s="166"/>
      <c r="BY299" s="166"/>
      <c r="BZ299" s="166"/>
      <c r="CA299" s="166"/>
      <c r="CB299" s="166"/>
      <c r="CC299" s="166"/>
      <c r="CD299" s="166"/>
      <c r="CE299" s="166"/>
      <c r="CF299" s="166"/>
      <c r="CG299" s="166"/>
      <c r="CH299" s="166"/>
      <c r="CI299" s="166"/>
      <c r="CJ299" s="166"/>
      <c r="CK299" s="166"/>
      <c r="CL299" s="166"/>
      <c r="CM299" s="166"/>
      <c r="CN299" s="166"/>
      <c r="CO299" s="166"/>
      <c r="CP299" s="166"/>
      <c r="CQ299" s="166"/>
      <c r="CR299" s="166"/>
      <c r="CS299" s="166"/>
      <c r="CT299" s="166"/>
      <c r="CU299" s="166"/>
      <c r="CV299" s="166"/>
      <c r="CW299" s="166"/>
      <c r="CX299" s="166"/>
      <c r="CY299" s="166"/>
      <c r="CZ299" s="166"/>
      <c r="DA299" s="166"/>
      <c r="DB299" s="166"/>
      <c r="DC299" s="166"/>
      <c r="DD299" s="166"/>
      <c r="DE299" s="166"/>
      <c r="DF299" s="166"/>
      <c r="DG299" s="166"/>
      <c r="DH299" s="166"/>
      <c r="DI299" s="166"/>
      <c r="DJ299" s="166"/>
      <c r="DK299" s="166"/>
      <c r="DL299" s="166"/>
      <c r="DM299" s="166"/>
      <c r="DN299" s="166"/>
      <c r="DO299" s="166"/>
      <c r="DP299" s="166"/>
      <c r="DQ299" s="166"/>
      <c r="DR299" s="166"/>
      <c r="DS299" s="166"/>
      <c r="DT299" s="166"/>
      <c r="DU299" s="166"/>
      <c r="DV299" s="166"/>
      <c r="DW299" s="166"/>
      <c r="DX299" s="166"/>
      <c r="DY299" s="166"/>
      <c r="DZ299" s="166"/>
      <c r="EA299" s="166"/>
      <c r="EB299" s="166"/>
      <c r="EC299" s="166"/>
      <c r="ED299" s="166"/>
      <c r="EE299" s="166"/>
      <c r="EF299" s="166"/>
      <c r="EG299" s="166"/>
      <c r="EH299" s="166"/>
      <c r="EI299" s="166"/>
      <c r="EJ299" s="166"/>
      <c r="EK299" s="166"/>
      <c r="EL299" s="166"/>
      <c r="EM299" s="166"/>
      <c r="EN299" s="166"/>
      <c r="EO299" s="166"/>
      <c r="EP299" s="166"/>
      <c r="EQ299" s="166"/>
      <c r="ER299" s="166"/>
      <c r="ES299" s="166"/>
      <c r="ET299" s="166"/>
      <c r="EU299" s="166"/>
      <c r="EV299" s="166"/>
      <c r="EW299" s="166"/>
      <c r="EX299" s="166"/>
      <c r="EY299" s="166"/>
      <c r="EZ299" s="166"/>
      <c r="FA299" s="166"/>
      <c r="FB299" s="166"/>
      <c r="FC299" s="166"/>
      <c r="FD299" s="166"/>
      <c r="FE299" s="166"/>
      <c r="FF299" s="166"/>
      <c r="FG299" s="166"/>
      <c r="FH299" s="166"/>
      <c r="FI299" s="166"/>
      <c r="FJ299" s="166"/>
      <c r="FK299" s="166"/>
      <c r="FL299" s="166"/>
      <c r="FM299" s="166"/>
      <c r="FN299" s="166"/>
      <c r="FO299" s="166"/>
      <c r="FP299" s="166"/>
      <c r="FQ299" s="166"/>
      <c r="FR299" s="166"/>
      <c r="FS299" s="166"/>
      <c r="FT299" s="166"/>
      <c r="FU299" s="166"/>
      <c r="FV299" s="166"/>
      <c r="FW299" s="166"/>
      <c r="FX299" s="166"/>
      <c r="FY299" s="166"/>
      <c r="FZ299" s="166"/>
      <c r="GA299" s="166"/>
    </row>
    <row r="300" spans="1:183" ht="15" customHeight="1">
      <c r="A300" s="184" t="s">
        <v>264</v>
      </c>
      <c r="B300" s="184"/>
      <c r="C300" s="185"/>
      <c r="D300" s="186">
        <v>121</v>
      </c>
      <c r="E300" s="187">
        <v>109.6859</v>
      </c>
      <c r="F300" s="187">
        <v>111.07638</v>
      </c>
      <c r="G300" s="187">
        <v>110.03626443225437</v>
      </c>
      <c r="H300" s="187">
        <v>108.17424999999999</v>
      </c>
      <c r="I300" s="187">
        <v>110.48399333333333</v>
      </c>
      <c r="J300" s="187"/>
      <c r="K300" s="187">
        <v>0.31942999999999999</v>
      </c>
      <c r="L300" s="187">
        <v>0.14618999999999999</v>
      </c>
      <c r="M300" s="187"/>
      <c r="N300" s="187">
        <v>-0.93640000000000001</v>
      </c>
      <c r="O300" s="187">
        <v>-1.08779</v>
      </c>
      <c r="P300" s="187"/>
      <c r="Q300" s="187">
        <v>2.135206237467191</v>
      </c>
      <c r="R300" s="187">
        <v>1.5953451418699007</v>
      </c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  <c r="BT300" s="166"/>
      <c r="BU300" s="166"/>
      <c r="BV300" s="166"/>
      <c r="BW300" s="166"/>
      <c r="BX300" s="166"/>
      <c r="BY300" s="166"/>
      <c r="BZ300" s="166"/>
      <c r="CA300" s="166"/>
      <c r="CB300" s="166"/>
      <c r="CC300" s="166"/>
      <c r="CD300" s="166"/>
      <c r="CE300" s="166"/>
      <c r="CF300" s="166"/>
      <c r="CG300" s="166"/>
      <c r="CH300" s="166"/>
      <c r="CI300" s="166"/>
      <c r="CJ300" s="166"/>
      <c r="CK300" s="166"/>
      <c r="CL300" s="166"/>
      <c r="CM300" s="166"/>
      <c r="CN300" s="166"/>
      <c r="CO300" s="166"/>
      <c r="CP300" s="166"/>
      <c r="CQ300" s="166"/>
      <c r="CR300" s="166"/>
      <c r="CS300" s="166"/>
      <c r="CT300" s="166"/>
      <c r="CU300" s="166"/>
      <c r="CV300" s="166"/>
      <c r="CW300" s="166"/>
      <c r="CX300" s="166"/>
      <c r="CY300" s="166"/>
      <c r="CZ300" s="166"/>
      <c r="DA300" s="166"/>
      <c r="DB300" s="166"/>
      <c r="DC300" s="166"/>
      <c r="DD300" s="166"/>
      <c r="DE300" s="166"/>
      <c r="DF300" s="166"/>
      <c r="DG300" s="166"/>
      <c r="DH300" s="166"/>
      <c r="DI300" s="166"/>
      <c r="DJ300" s="166"/>
      <c r="DK300" s="166"/>
      <c r="DL300" s="166"/>
      <c r="DM300" s="166"/>
      <c r="DN300" s="166"/>
      <c r="DO300" s="166"/>
      <c r="DP300" s="166"/>
      <c r="DQ300" s="166"/>
      <c r="DR300" s="166"/>
      <c r="DS300" s="166"/>
      <c r="DT300" s="166"/>
      <c r="DU300" s="166"/>
      <c r="DV300" s="166"/>
      <c r="DW300" s="166"/>
      <c r="DX300" s="166"/>
      <c r="DY300" s="166"/>
      <c r="DZ300" s="166"/>
      <c r="EA300" s="166"/>
      <c r="EB300" s="166"/>
      <c r="EC300" s="166"/>
      <c r="ED300" s="166"/>
      <c r="EE300" s="166"/>
      <c r="EF300" s="166"/>
      <c r="EG300" s="166"/>
      <c r="EH300" s="166"/>
      <c r="EI300" s="166"/>
      <c r="EJ300" s="166"/>
      <c r="EK300" s="166"/>
      <c r="EL300" s="166"/>
      <c r="EM300" s="166"/>
      <c r="EN300" s="166"/>
      <c r="EO300" s="166"/>
      <c r="EP300" s="166"/>
      <c r="EQ300" s="166"/>
      <c r="ER300" s="166"/>
      <c r="ES300" s="166"/>
      <c r="ET300" s="166"/>
      <c r="EU300" s="166"/>
      <c r="EV300" s="166"/>
      <c r="EW300" s="166"/>
      <c r="EX300" s="166"/>
      <c r="EY300" s="166"/>
      <c r="EZ300" s="166"/>
      <c r="FA300" s="166"/>
      <c r="FB300" s="166"/>
      <c r="FC300" s="166"/>
      <c r="FD300" s="166"/>
      <c r="FE300" s="166"/>
      <c r="FF300" s="166"/>
      <c r="FG300" s="166"/>
      <c r="FH300" s="166"/>
      <c r="FI300" s="166"/>
      <c r="FJ300" s="166"/>
      <c r="FK300" s="166"/>
      <c r="FL300" s="166"/>
      <c r="FM300" s="166"/>
      <c r="FN300" s="166"/>
      <c r="FO300" s="166"/>
      <c r="FP300" s="166"/>
      <c r="FQ300" s="166"/>
      <c r="FR300" s="166"/>
      <c r="FS300" s="166"/>
      <c r="FT300" s="166"/>
      <c r="FU300" s="166"/>
      <c r="FV300" s="166"/>
      <c r="FW300" s="166"/>
      <c r="FX300" s="166"/>
      <c r="FY300" s="166"/>
      <c r="FZ300" s="166"/>
      <c r="GA300" s="166"/>
    </row>
    <row r="301" spans="1:183" ht="10.5" customHeight="1">
      <c r="A301" s="184"/>
      <c r="B301" s="184"/>
      <c r="C301" s="185"/>
      <c r="D301" s="186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  <c r="BT301" s="166"/>
      <c r="BU301" s="166"/>
      <c r="BV301" s="166"/>
      <c r="BW301" s="166"/>
      <c r="BX301" s="166"/>
      <c r="BY301" s="166"/>
      <c r="BZ301" s="166"/>
      <c r="CA301" s="166"/>
      <c r="CB301" s="166"/>
      <c r="CC301" s="166"/>
      <c r="CD301" s="166"/>
      <c r="CE301" s="166"/>
      <c r="CF301" s="166"/>
      <c r="CG301" s="166"/>
      <c r="CH301" s="166"/>
      <c r="CI301" s="166"/>
      <c r="CJ301" s="166"/>
      <c r="CK301" s="166"/>
      <c r="CL301" s="166"/>
      <c r="CM301" s="166"/>
      <c r="CN301" s="166"/>
      <c r="CO301" s="166"/>
      <c r="CP301" s="166"/>
      <c r="CQ301" s="166"/>
      <c r="CR301" s="166"/>
      <c r="CS301" s="166"/>
      <c r="CT301" s="166"/>
      <c r="CU301" s="166"/>
      <c r="CV301" s="166"/>
      <c r="CW301" s="166"/>
      <c r="CX301" s="166"/>
      <c r="CY301" s="166"/>
      <c r="CZ301" s="166"/>
      <c r="DA301" s="166"/>
      <c r="DB301" s="166"/>
      <c r="DC301" s="166"/>
      <c r="DD301" s="166"/>
      <c r="DE301" s="166"/>
      <c r="DF301" s="166"/>
      <c r="DG301" s="166"/>
      <c r="DH301" s="166"/>
      <c r="DI301" s="166"/>
      <c r="DJ301" s="166"/>
      <c r="DK301" s="166"/>
      <c r="DL301" s="166"/>
      <c r="DM301" s="166"/>
      <c r="DN301" s="166"/>
      <c r="DO301" s="166"/>
      <c r="DP301" s="166"/>
      <c r="DQ301" s="166"/>
      <c r="DR301" s="166"/>
      <c r="DS301" s="166"/>
      <c r="DT301" s="166"/>
      <c r="DU301" s="166"/>
      <c r="DV301" s="166"/>
      <c r="DW301" s="166"/>
      <c r="DX301" s="166"/>
      <c r="DY301" s="166"/>
      <c r="DZ301" s="166"/>
      <c r="EA301" s="166"/>
      <c r="EB301" s="166"/>
      <c r="EC301" s="166"/>
      <c r="ED301" s="166"/>
      <c r="EE301" s="166"/>
      <c r="EF301" s="166"/>
      <c r="EG301" s="166"/>
      <c r="EH301" s="166"/>
      <c r="EI301" s="166"/>
      <c r="EJ301" s="166"/>
      <c r="EK301" s="166"/>
      <c r="EL301" s="166"/>
      <c r="EM301" s="166"/>
      <c r="EN301" s="166"/>
      <c r="EO301" s="166"/>
      <c r="EP301" s="166"/>
      <c r="EQ301" s="166"/>
      <c r="ER301" s="166"/>
      <c r="ES301" s="166"/>
      <c r="ET301" s="166"/>
      <c r="EU301" s="166"/>
      <c r="EV301" s="166"/>
      <c r="EW301" s="166"/>
      <c r="EX301" s="166"/>
      <c r="EY301" s="166"/>
      <c r="EZ301" s="166"/>
      <c r="FA301" s="166"/>
      <c r="FB301" s="166"/>
      <c r="FC301" s="166"/>
      <c r="FD301" s="166"/>
      <c r="FE301" s="166"/>
      <c r="FF301" s="166"/>
      <c r="FG301" s="166"/>
      <c r="FH301" s="166"/>
      <c r="FI301" s="166"/>
      <c r="FJ301" s="166"/>
      <c r="FK301" s="166"/>
      <c r="FL301" s="166"/>
      <c r="FM301" s="166"/>
      <c r="FN301" s="166"/>
      <c r="FO301" s="166"/>
      <c r="FP301" s="166"/>
      <c r="FQ301" s="166"/>
      <c r="FR301" s="166"/>
      <c r="FS301" s="166"/>
      <c r="FT301" s="166"/>
      <c r="FU301" s="166"/>
      <c r="FV301" s="166"/>
      <c r="FW301" s="166"/>
      <c r="FX301" s="166"/>
      <c r="FY301" s="166"/>
      <c r="FZ301" s="166"/>
      <c r="GA301" s="166"/>
    </row>
    <row r="302" spans="1:183" ht="15" customHeight="1">
      <c r="A302" s="184"/>
      <c r="B302" s="184" t="s">
        <v>265</v>
      </c>
      <c r="C302" s="185"/>
      <c r="D302" s="186">
        <v>40</v>
      </c>
      <c r="E302" s="187">
        <v>102.93666</v>
      </c>
      <c r="F302" s="187">
        <v>104.71168</v>
      </c>
      <c r="G302" s="187">
        <v>104.7116853024354</v>
      </c>
      <c r="H302" s="187">
        <v>107.06413916666669</v>
      </c>
      <c r="I302" s="187">
        <v>104.18087333333331</v>
      </c>
      <c r="J302" s="187"/>
      <c r="K302" s="187">
        <v>1.7243900000000001</v>
      </c>
      <c r="L302" s="187">
        <v>0.24495</v>
      </c>
      <c r="M302" s="187"/>
      <c r="N302" s="228">
        <v>1.0000000000000001E-5</v>
      </c>
      <c r="O302" s="187" t="s">
        <v>74</v>
      </c>
      <c r="P302" s="187"/>
      <c r="Q302" s="187">
        <v>-2.693026680805799</v>
      </c>
      <c r="R302" s="187">
        <v>-0.6583399929978544</v>
      </c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  <c r="BT302" s="166"/>
      <c r="BU302" s="166"/>
      <c r="BV302" s="166"/>
      <c r="BW302" s="166"/>
      <c r="BX302" s="166"/>
      <c r="BY302" s="166"/>
      <c r="BZ302" s="166"/>
      <c r="CA302" s="166"/>
      <c r="CB302" s="166"/>
      <c r="CC302" s="166"/>
      <c r="CD302" s="166"/>
      <c r="CE302" s="166"/>
      <c r="CF302" s="166"/>
      <c r="CG302" s="166"/>
      <c r="CH302" s="166"/>
      <c r="CI302" s="166"/>
      <c r="CJ302" s="166"/>
      <c r="CK302" s="166"/>
      <c r="CL302" s="166"/>
      <c r="CM302" s="166"/>
      <c r="CN302" s="166"/>
      <c r="CO302" s="166"/>
      <c r="CP302" s="166"/>
      <c r="CQ302" s="166"/>
      <c r="CR302" s="166"/>
      <c r="CS302" s="166"/>
      <c r="CT302" s="166"/>
      <c r="CU302" s="166"/>
      <c r="CV302" s="166"/>
      <c r="CW302" s="166"/>
      <c r="CX302" s="166"/>
      <c r="CY302" s="166"/>
      <c r="CZ302" s="166"/>
      <c r="DA302" s="166"/>
      <c r="DB302" s="166"/>
      <c r="DC302" s="166"/>
      <c r="DD302" s="166"/>
      <c r="DE302" s="166"/>
      <c r="DF302" s="166"/>
      <c r="DG302" s="166"/>
      <c r="DH302" s="166"/>
      <c r="DI302" s="166"/>
      <c r="DJ302" s="166"/>
      <c r="DK302" s="166"/>
      <c r="DL302" s="166"/>
      <c r="DM302" s="166"/>
      <c r="DN302" s="166"/>
      <c r="DO302" s="166"/>
      <c r="DP302" s="166"/>
      <c r="DQ302" s="166"/>
      <c r="DR302" s="166"/>
      <c r="DS302" s="166"/>
      <c r="DT302" s="166"/>
      <c r="DU302" s="166"/>
      <c r="DV302" s="166"/>
      <c r="DW302" s="166"/>
      <c r="DX302" s="166"/>
      <c r="DY302" s="166"/>
      <c r="DZ302" s="166"/>
      <c r="EA302" s="166"/>
      <c r="EB302" s="166"/>
      <c r="EC302" s="166"/>
      <c r="ED302" s="166"/>
      <c r="EE302" s="166"/>
      <c r="EF302" s="166"/>
      <c r="EG302" s="166"/>
      <c r="EH302" s="166"/>
      <c r="EI302" s="166"/>
      <c r="EJ302" s="166"/>
      <c r="EK302" s="166"/>
      <c r="EL302" s="166"/>
      <c r="EM302" s="166"/>
      <c r="EN302" s="166"/>
      <c r="EO302" s="166"/>
      <c r="EP302" s="166"/>
      <c r="EQ302" s="166"/>
      <c r="ER302" s="166"/>
      <c r="ES302" s="166"/>
      <c r="ET302" s="166"/>
      <c r="EU302" s="166"/>
      <c r="EV302" s="166"/>
      <c r="EW302" s="166"/>
      <c r="EX302" s="166"/>
      <c r="EY302" s="166"/>
      <c r="EZ302" s="166"/>
      <c r="FA302" s="166"/>
      <c r="FB302" s="166"/>
      <c r="FC302" s="166"/>
      <c r="FD302" s="166"/>
      <c r="FE302" s="166"/>
      <c r="FF302" s="166"/>
      <c r="FG302" s="166"/>
      <c r="FH302" s="166"/>
      <c r="FI302" s="166"/>
      <c r="FJ302" s="166"/>
      <c r="FK302" s="166"/>
      <c r="FL302" s="166"/>
      <c r="FM302" s="166"/>
      <c r="FN302" s="166"/>
      <c r="FO302" s="166"/>
      <c r="FP302" s="166"/>
      <c r="FQ302" s="166"/>
      <c r="FR302" s="166"/>
      <c r="FS302" s="166"/>
      <c r="FT302" s="166"/>
      <c r="FU302" s="166"/>
      <c r="FV302" s="166"/>
      <c r="FW302" s="166"/>
      <c r="FX302" s="166"/>
      <c r="FY302" s="166"/>
      <c r="FZ302" s="166"/>
      <c r="GA302" s="166"/>
    </row>
    <row r="303" spans="1:183" ht="15" customHeight="1">
      <c r="A303" s="184"/>
      <c r="B303" s="184"/>
      <c r="C303" s="185" t="s">
        <v>265</v>
      </c>
      <c r="D303" s="186">
        <v>40</v>
      </c>
      <c r="E303" s="187">
        <v>102.93666</v>
      </c>
      <c r="F303" s="187">
        <v>104.71168</v>
      </c>
      <c r="G303" s="187">
        <v>104.7116853024354</v>
      </c>
      <c r="H303" s="187">
        <v>107.06413916666669</v>
      </c>
      <c r="I303" s="187">
        <v>104.18087333333331</v>
      </c>
      <c r="J303" s="187"/>
      <c r="K303" s="187">
        <v>1.7243900000000001</v>
      </c>
      <c r="L303" s="187">
        <v>0.24495</v>
      </c>
      <c r="M303" s="187"/>
      <c r="N303" s="228">
        <v>1.0000000000000001E-5</v>
      </c>
      <c r="O303" s="187" t="s">
        <v>74</v>
      </c>
      <c r="P303" s="187"/>
      <c r="Q303" s="187">
        <v>-2.693026680805799</v>
      </c>
      <c r="R303" s="187">
        <v>-0.6583399929978544</v>
      </c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6"/>
      <c r="BQ303" s="166"/>
      <c r="BR303" s="166"/>
      <c r="BS303" s="166"/>
      <c r="BT303" s="166"/>
      <c r="BU303" s="166"/>
      <c r="BV303" s="166"/>
      <c r="BW303" s="166"/>
      <c r="BX303" s="166"/>
      <c r="BY303" s="166"/>
      <c r="BZ303" s="166"/>
      <c r="CA303" s="166"/>
      <c r="CB303" s="166"/>
      <c r="CC303" s="166"/>
      <c r="CD303" s="166"/>
      <c r="CE303" s="166"/>
      <c r="CF303" s="166"/>
      <c r="CG303" s="166"/>
      <c r="CH303" s="166"/>
      <c r="CI303" s="166"/>
      <c r="CJ303" s="166"/>
      <c r="CK303" s="166"/>
      <c r="CL303" s="166"/>
      <c r="CM303" s="166"/>
      <c r="CN303" s="166"/>
      <c r="CO303" s="166"/>
      <c r="CP303" s="166"/>
      <c r="CQ303" s="166"/>
      <c r="CR303" s="166"/>
      <c r="CS303" s="166"/>
      <c r="CT303" s="166"/>
      <c r="CU303" s="166"/>
      <c r="CV303" s="166"/>
      <c r="CW303" s="166"/>
      <c r="CX303" s="166"/>
      <c r="CY303" s="166"/>
      <c r="CZ303" s="166"/>
      <c r="DA303" s="166"/>
      <c r="DB303" s="166"/>
      <c r="DC303" s="166"/>
      <c r="DD303" s="166"/>
      <c r="DE303" s="166"/>
      <c r="DF303" s="166"/>
      <c r="DG303" s="166"/>
      <c r="DH303" s="166"/>
      <c r="DI303" s="166"/>
      <c r="DJ303" s="166"/>
      <c r="DK303" s="166"/>
      <c r="DL303" s="166"/>
      <c r="DM303" s="166"/>
      <c r="DN303" s="166"/>
      <c r="DO303" s="166"/>
      <c r="DP303" s="166"/>
      <c r="DQ303" s="166"/>
      <c r="DR303" s="166"/>
      <c r="DS303" s="166"/>
      <c r="DT303" s="166"/>
      <c r="DU303" s="166"/>
      <c r="DV303" s="166"/>
      <c r="DW303" s="166"/>
      <c r="DX303" s="166"/>
      <c r="DY303" s="166"/>
      <c r="DZ303" s="166"/>
      <c r="EA303" s="166"/>
      <c r="EB303" s="166"/>
      <c r="EC303" s="166"/>
      <c r="ED303" s="166"/>
      <c r="EE303" s="166"/>
      <c r="EF303" s="166"/>
      <c r="EG303" s="166"/>
      <c r="EH303" s="166"/>
      <c r="EI303" s="166"/>
      <c r="EJ303" s="166"/>
      <c r="EK303" s="166"/>
      <c r="EL303" s="166"/>
      <c r="EM303" s="166"/>
      <c r="EN303" s="166"/>
      <c r="EO303" s="166"/>
      <c r="EP303" s="166"/>
      <c r="EQ303" s="166"/>
      <c r="ER303" s="166"/>
      <c r="ES303" s="166"/>
      <c r="ET303" s="166"/>
      <c r="EU303" s="166"/>
      <c r="EV303" s="166"/>
      <c r="EW303" s="166"/>
      <c r="EX303" s="166"/>
      <c r="EY303" s="166"/>
      <c r="EZ303" s="166"/>
      <c r="FA303" s="166"/>
      <c r="FB303" s="166"/>
      <c r="FC303" s="166"/>
      <c r="FD303" s="166"/>
      <c r="FE303" s="166"/>
      <c r="FF303" s="166"/>
      <c r="FG303" s="166"/>
      <c r="FH303" s="166"/>
      <c r="FI303" s="166"/>
      <c r="FJ303" s="166"/>
      <c r="FK303" s="166"/>
      <c r="FL303" s="166"/>
      <c r="FM303" s="166"/>
      <c r="FN303" s="166"/>
      <c r="FO303" s="166"/>
      <c r="FP303" s="166"/>
      <c r="FQ303" s="166"/>
      <c r="FR303" s="166"/>
      <c r="FS303" s="166"/>
      <c r="FT303" s="166"/>
      <c r="FU303" s="166"/>
      <c r="FV303" s="166"/>
      <c r="FW303" s="166"/>
      <c r="FX303" s="166"/>
      <c r="FY303" s="166"/>
      <c r="FZ303" s="166"/>
      <c r="GA303" s="166"/>
    </row>
    <row r="304" spans="1:183" ht="9" customHeight="1">
      <c r="A304" s="184"/>
      <c r="B304" s="184"/>
      <c r="C304" s="185"/>
      <c r="D304" s="186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  <c r="BT304" s="166"/>
      <c r="BU304" s="166"/>
      <c r="BV304" s="166"/>
      <c r="BW304" s="166"/>
      <c r="BX304" s="166"/>
      <c r="BY304" s="166"/>
      <c r="BZ304" s="166"/>
      <c r="CA304" s="166"/>
      <c r="CB304" s="166"/>
      <c r="CC304" s="166"/>
      <c r="CD304" s="166"/>
      <c r="CE304" s="166"/>
      <c r="CF304" s="166"/>
      <c r="CG304" s="166"/>
      <c r="CH304" s="166"/>
      <c r="CI304" s="166"/>
      <c r="CJ304" s="166"/>
      <c r="CK304" s="166"/>
      <c r="CL304" s="166"/>
      <c r="CM304" s="166"/>
      <c r="CN304" s="166"/>
      <c r="CO304" s="166"/>
      <c r="CP304" s="166"/>
      <c r="CQ304" s="166"/>
      <c r="CR304" s="166"/>
      <c r="CS304" s="166"/>
      <c r="CT304" s="166"/>
      <c r="CU304" s="166"/>
      <c r="CV304" s="166"/>
      <c r="CW304" s="166"/>
      <c r="CX304" s="166"/>
      <c r="CY304" s="166"/>
      <c r="CZ304" s="166"/>
      <c r="DA304" s="166"/>
      <c r="DB304" s="166"/>
      <c r="DC304" s="166"/>
      <c r="DD304" s="166"/>
      <c r="DE304" s="166"/>
      <c r="DF304" s="166"/>
      <c r="DG304" s="166"/>
      <c r="DH304" s="166"/>
      <c r="DI304" s="166"/>
      <c r="DJ304" s="166"/>
      <c r="DK304" s="166"/>
      <c r="DL304" s="166"/>
      <c r="DM304" s="166"/>
      <c r="DN304" s="166"/>
      <c r="DO304" s="166"/>
      <c r="DP304" s="166"/>
      <c r="DQ304" s="166"/>
      <c r="DR304" s="166"/>
      <c r="DS304" s="166"/>
      <c r="DT304" s="166"/>
      <c r="DU304" s="166"/>
      <c r="DV304" s="166"/>
      <c r="DW304" s="166"/>
      <c r="DX304" s="166"/>
      <c r="DY304" s="166"/>
      <c r="DZ304" s="166"/>
      <c r="EA304" s="166"/>
      <c r="EB304" s="166"/>
      <c r="EC304" s="166"/>
      <c r="ED304" s="166"/>
      <c r="EE304" s="166"/>
      <c r="EF304" s="166"/>
      <c r="EG304" s="166"/>
      <c r="EH304" s="166"/>
      <c r="EI304" s="166"/>
      <c r="EJ304" s="166"/>
      <c r="EK304" s="166"/>
      <c r="EL304" s="166"/>
      <c r="EM304" s="166"/>
      <c r="EN304" s="166"/>
      <c r="EO304" s="166"/>
      <c r="EP304" s="166"/>
      <c r="EQ304" s="166"/>
      <c r="ER304" s="166"/>
      <c r="ES304" s="166"/>
      <c r="ET304" s="166"/>
      <c r="EU304" s="166"/>
      <c r="EV304" s="166"/>
      <c r="EW304" s="166"/>
      <c r="EX304" s="166"/>
      <c r="EY304" s="166"/>
      <c r="EZ304" s="166"/>
      <c r="FA304" s="166"/>
      <c r="FB304" s="166"/>
      <c r="FC304" s="166"/>
      <c r="FD304" s="166"/>
      <c r="FE304" s="166"/>
      <c r="FF304" s="166"/>
      <c r="FG304" s="166"/>
      <c r="FH304" s="166"/>
      <c r="FI304" s="166"/>
      <c r="FJ304" s="166"/>
      <c r="FK304" s="166"/>
      <c r="FL304" s="166"/>
      <c r="FM304" s="166"/>
      <c r="FN304" s="166"/>
      <c r="FO304" s="166"/>
      <c r="FP304" s="166"/>
      <c r="FQ304" s="166"/>
      <c r="FR304" s="166"/>
      <c r="FS304" s="166"/>
      <c r="FT304" s="166"/>
      <c r="FU304" s="166"/>
      <c r="FV304" s="166"/>
      <c r="FW304" s="166"/>
      <c r="FX304" s="166"/>
      <c r="FY304" s="166"/>
      <c r="FZ304" s="166"/>
      <c r="GA304" s="166"/>
    </row>
    <row r="305" spans="1:183" ht="15" customHeight="1">
      <c r="A305" s="184"/>
      <c r="B305" s="184" t="s">
        <v>266</v>
      </c>
      <c r="C305" s="185"/>
      <c r="D305" s="186">
        <v>21</v>
      </c>
      <c r="E305" s="187">
        <v>126.27397000000001</v>
      </c>
      <c r="F305" s="187">
        <v>131.50613000000001</v>
      </c>
      <c r="G305" s="187">
        <v>131.50612883214222</v>
      </c>
      <c r="H305" s="187">
        <v>118.51746916666666</v>
      </c>
      <c r="I305" s="187">
        <v>128.85335833333332</v>
      </c>
      <c r="J305" s="187"/>
      <c r="K305" s="187">
        <v>4.1435000000000004</v>
      </c>
      <c r="L305" s="187">
        <v>0.37919000000000003</v>
      </c>
      <c r="M305" s="187"/>
      <c r="N305" s="192" t="s">
        <v>74</v>
      </c>
      <c r="O305" s="192" t="s">
        <v>74</v>
      </c>
      <c r="P305" s="192"/>
      <c r="Q305" s="187">
        <v>8.7209836991470659</v>
      </c>
      <c r="R305" s="187">
        <v>1.2390039758197176</v>
      </c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  <c r="BT305" s="166"/>
      <c r="BU305" s="166"/>
      <c r="BV305" s="166"/>
      <c r="BW305" s="166"/>
      <c r="BX305" s="166"/>
      <c r="BY305" s="166"/>
      <c r="BZ305" s="166"/>
      <c r="CA305" s="166"/>
      <c r="CB305" s="166"/>
      <c r="CC305" s="166"/>
      <c r="CD305" s="166"/>
      <c r="CE305" s="166"/>
      <c r="CF305" s="166"/>
      <c r="CG305" s="166"/>
      <c r="CH305" s="166"/>
      <c r="CI305" s="166"/>
      <c r="CJ305" s="166"/>
      <c r="CK305" s="166"/>
      <c r="CL305" s="166"/>
      <c r="CM305" s="166"/>
      <c r="CN305" s="166"/>
      <c r="CO305" s="166"/>
      <c r="CP305" s="166"/>
      <c r="CQ305" s="166"/>
      <c r="CR305" s="166"/>
      <c r="CS305" s="166"/>
      <c r="CT305" s="166"/>
      <c r="CU305" s="166"/>
      <c r="CV305" s="166"/>
      <c r="CW305" s="166"/>
      <c r="CX305" s="166"/>
      <c r="CY305" s="166"/>
      <c r="CZ305" s="166"/>
      <c r="DA305" s="166"/>
      <c r="DB305" s="166"/>
      <c r="DC305" s="166"/>
      <c r="DD305" s="166"/>
      <c r="DE305" s="166"/>
      <c r="DF305" s="166"/>
      <c r="DG305" s="166"/>
      <c r="DH305" s="166"/>
      <c r="DI305" s="166"/>
      <c r="DJ305" s="166"/>
      <c r="DK305" s="166"/>
      <c r="DL305" s="166"/>
      <c r="DM305" s="166"/>
      <c r="DN305" s="166"/>
      <c r="DO305" s="166"/>
      <c r="DP305" s="166"/>
      <c r="DQ305" s="166"/>
      <c r="DR305" s="166"/>
      <c r="DS305" s="166"/>
      <c r="DT305" s="166"/>
      <c r="DU305" s="166"/>
      <c r="DV305" s="166"/>
      <c r="DW305" s="166"/>
      <c r="DX305" s="166"/>
      <c r="DY305" s="166"/>
      <c r="DZ305" s="166"/>
      <c r="EA305" s="166"/>
      <c r="EB305" s="166"/>
      <c r="EC305" s="166"/>
      <c r="ED305" s="166"/>
      <c r="EE305" s="166"/>
      <c r="EF305" s="166"/>
      <c r="EG305" s="166"/>
      <c r="EH305" s="166"/>
      <c r="EI305" s="166"/>
      <c r="EJ305" s="166"/>
      <c r="EK305" s="166"/>
      <c r="EL305" s="166"/>
      <c r="EM305" s="166"/>
      <c r="EN305" s="166"/>
      <c r="EO305" s="166"/>
      <c r="EP305" s="166"/>
      <c r="EQ305" s="166"/>
      <c r="ER305" s="166"/>
      <c r="ES305" s="166"/>
      <c r="ET305" s="166"/>
      <c r="EU305" s="166"/>
      <c r="EV305" s="166"/>
      <c r="EW305" s="166"/>
      <c r="EX305" s="166"/>
      <c r="EY305" s="166"/>
      <c r="EZ305" s="166"/>
      <c r="FA305" s="166"/>
      <c r="FB305" s="166"/>
      <c r="FC305" s="166"/>
      <c r="FD305" s="166"/>
      <c r="FE305" s="166"/>
      <c r="FF305" s="166"/>
      <c r="FG305" s="166"/>
      <c r="FH305" s="166"/>
      <c r="FI305" s="166"/>
      <c r="FJ305" s="166"/>
      <c r="FK305" s="166"/>
      <c r="FL305" s="166"/>
      <c r="FM305" s="166"/>
      <c r="FN305" s="166"/>
      <c r="FO305" s="166"/>
      <c r="FP305" s="166"/>
      <c r="FQ305" s="166"/>
      <c r="FR305" s="166"/>
      <c r="FS305" s="166"/>
      <c r="FT305" s="166"/>
      <c r="FU305" s="166"/>
      <c r="FV305" s="166"/>
      <c r="FW305" s="166"/>
      <c r="FX305" s="166"/>
      <c r="FY305" s="166"/>
      <c r="FZ305" s="166"/>
      <c r="GA305" s="166"/>
    </row>
    <row r="306" spans="1:183" ht="15" customHeight="1">
      <c r="A306" s="184"/>
      <c r="B306" s="184"/>
      <c r="C306" s="185" t="s">
        <v>267</v>
      </c>
      <c r="D306" s="186">
        <v>8</v>
      </c>
      <c r="E306" s="187">
        <v>96.362790000000004</v>
      </c>
      <c r="F306" s="187">
        <v>103.49927</v>
      </c>
      <c r="G306" s="187">
        <v>103.49926818437338</v>
      </c>
      <c r="H306" s="187">
        <v>97.899137499999995</v>
      </c>
      <c r="I306" s="187">
        <v>100.93436750000001</v>
      </c>
      <c r="J306" s="187"/>
      <c r="K306" s="187">
        <v>7.4058400000000004</v>
      </c>
      <c r="L306" s="187">
        <v>0.19714999999999999</v>
      </c>
      <c r="M306" s="187"/>
      <c r="N306" s="192" t="s">
        <v>74</v>
      </c>
      <c r="O306" s="192" t="s">
        <v>74</v>
      </c>
      <c r="P306" s="192"/>
      <c r="Q306" s="187">
        <v>3.100364392893673</v>
      </c>
      <c r="R306" s="187">
        <v>0.13860763540049478</v>
      </c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  <c r="BT306" s="166"/>
      <c r="BU306" s="166"/>
      <c r="BV306" s="166"/>
      <c r="BW306" s="166"/>
      <c r="BX306" s="166"/>
      <c r="BY306" s="166"/>
      <c r="BZ306" s="166"/>
      <c r="CA306" s="166"/>
      <c r="CB306" s="166"/>
      <c r="CC306" s="166"/>
      <c r="CD306" s="166"/>
      <c r="CE306" s="166"/>
      <c r="CF306" s="166"/>
      <c r="CG306" s="166"/>
      <c r="CH306" s="166"/>
      <c r="CI306" s="166"/>
      <c r="CJ306" s="166"/>
      <c r="CK306" s="166"/>
      <c r="CL306" s="166"/>
      <c r="CM306" s="166"/>
      <c r="CN306" s="166"/>
      <c r="CO306" s="166"/>
      <c r="CP306" s="166"/>
      <c r="CQ306" s="166"/>
      <c r="CR306" s="166"/>
      <c r="CS306" s="166"/>
      <c r="CT306" s="166"/>
      <c r="CU306" s="166"/>
      <c r="CV306" s="166"/>
      <c r="CW306" s="166"/>
      <c r="CX306" s="166"/>
      <c r="CY306" s="166"/>
      <c r="CZ306" s="166"/>
      <c r="DA306" s="166"/>
      <c r="DB306" s="166"/>
      <c r="DC306" s="166"/>
      <c r="DD306" s="166"/>
      <c r="DE306" s="166"/>
      <c r="DF306" s="166"/>
      <c r="DG306" s="166"/>
      <c r="DH306" s="166"/>
      <c r="DI306" s="166"/>
      <c r="DJ306" s="166"/>
      <c r="DK306" s="166"/>
      <c r="DL306" s="166"/>
      <c r="DM306" s="166"/>
      <c r="DN306" s="166"/>
      <c r="DO306" s="166"/>
      <c r="DP306" s="166"/>
      <c r="DQ306" s="166"/>
      <c r="DR306" s="166"/>
      <c r="DS306" s="166"/>
      <c r="DT306" s="166"/>
      <c r="DU306" s="166"/>
      <c r="DV306" s="166"/>
      <c r="DW306" s="166"/>
      <c r="DX306" s="166"/>
      <c r="DY306" s="166"/>
      <c r="DZ306" s="166"/>
      <c r="EA306" s="166"/>
      <c r="EB306" s="166"/>
      <c r="EC306" s="166"/>
      <c r="ED306" s="166"/>
      <c r="EE306" s="166"/>
      <c r="EF306" s="166"/>
      <c r="EG306" s="166"/>
      <c r="EH306" s="166"/>
      <c r="EI306" s="166"/>
      <c r="EJ306" s="166"/>
      <c r="EK306" s="166"/>
      <c r="EL306" s="166"/>
      <c r="EM306" s="166"/>
      <c r="EN306" s="166"/>
      <c r="EO306" s="166"/>
      <c r="EP306" s="166"/>
      <c r="EQ306" s="166"/>
      <c r="ER306" s="166"/>
      <c r="ES306" s="166"/>
      <c r="ET306" s="166"/>
      <c r="EU306" s="166"/>
      <c r="EV306" s="166"/>
      <c r="EW306" s="166"/>
      <c r="EX306" s="166"/>
      <c r="EY306" s="166"/>
      <c r="EZ306" s="166"/>
      <c r="FA306" s="166"/>
      <c r="FB306" s="166"/>
      <c r="FC306" s="166"/>
      <c r="FD306" s="166"/>
      <c r="FE306" s="166"/>
      <c r="FF306" s="166"/>
      <c r="FG306" s="166"/>
      <c r="FH306" s="166"/>
      <c r="FI306" s="166"/>
      <c r="FJ306" s="166"/>
      <c r="FK306" s="166"/>
      <c r="FL306" s="166"/>
      <c r="FM306" s="166"/>
      <c r="FN306" s="166"/>
      <c r="FO306" s="166"/>
      <c r="FP306" s="166"/>
      <c r="FQ306" s="166"/>
      <c r="FR306" s="166"/>
      <c r="FS306" s="166"/>
      <c r="FT306" s="166"/>
      <c r="FU306" s="166"/>
      <c r="FV306" s="166"/>
      <c r="FW306" s="166"/>
      <c r="FX306" s="166"/>
      <c r="FY306" s="166"/>
      <c r="FZ306" s="166"/>
      <c r="GA306" s="166"/>
    </row>
    <row r="307" spans="1:183" ht="15" customHeight="1">
      <c r="A307" s="194"/>
      <c r="B307" s="194"/>
      <c r="C307" s="195" t="s">
        <v>268</v>
      </c>
      <c r="D307" s="196">
        <v>13</v>
      </c>
      <c r="E307" s="197">
        <v>144.68084999999999</v>
      </c>
      <c r="F307" s="197">
        <v>148.74112</v>
      </c>
      <c r="G307" s="197">
        <v>148.74112</v>
      </c>
      <c r="H307" s="197">
        <v>131.20567000000003</v>
      </c>
      <c r="I307" s="197">
        <v>146.03427333333329</v>
      </c>
      <c r="J307" s="197"/>
      <c r="K307" s="197">
        <v>2.8063600000000002</v>
      </c>
      <c r="L307" s="197">
        <v>0.18204000000000001</v>
      </c>
      <c r="M307" s="197"/>
      <c r="N307" s="207" t="s">
        <v>74</v>
      </c>
      <c r="O307" s="207" t="s">
        <v>74</v>
      </c>
      <c r="P307" s="207"/>
      <c r="Q307" s="187">
        <v>11.301800702159648</v>
      </c>
      <c r="R307" s="187">
        <v>1.100396402258961</v>
      </c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6"/>
      <c r="BZ307" s="166"/>
      <c r="CA307" s="166"/>
      <c r="CB307" s="166"/>
      <c r="CC307" s="166"/>
      <c r="CD307" s="166"/>
      <c r="CE307" s="166"/>
      <c r="CF307" s="166"/>
      <c r="CG307" s="166"/>
      <c r="CH307" s="166"/>
      <c r="CI307" s="166"/>
      <c r="CJ307" s="166"/>
      <c r="CK307" s="166"/>
      <c r="CL307" s="166"/>
      <c r="CM307" s="166"/>
      <c r="CN307" s="166"/>
      <c r="CO307" s="166"/>
      <c r="CP307" s="166"/>
      <c r="CQ307" s="166"/>
      <c r="CR307" s="166"/>
      <c r="CS307" s="166"/>
      <c r="CT307" s="166"/>
      <c r="CU307" s="166"/>
      <c r="CV307" s="166"/>
      <c r="CW307" s="166"/>
      <c r="CX307" s="166"/>
      <c r="CY307" s="166"/>
      <c r="CZ307" s="166"/>
      <c r="DA307" s="166"/>
      <c r="DB307" s="166"/>
      <c r="DC307" s="166"/>
      <c r="DD307" s="166"/>
      <c r="DE307" s="166"/>
      <c r="DF307" s="166"/>
      <c r="DG307" s="166"/>
      <c r="DH307" s="166"/>
      <c r="DI307" s="166"/>
      <c r="DJ307" s="166"/>
      <c r="DK307" s="166"/>
      <c r="DL307" s="166"/>
      <c r="DM307" s="166"/>
      <c r="DN307" s="166"/>
      <c r="DO307" s="166"/>
      <c r="DP307" s="166"/>
      <c r="DQ307" s="166"/>
      <c r="DR307" s="166"/>
      <c r="DS307" s="166"/>
      <c r="DT307" s="166"/>
      <c r="DU307" s="166"/>
      <c r="DV307" s="166"/>
      <c r="DW307" s="166"/>
      <c r="DX307" s="166"/>
      <c r="DY307" s="166"/>
      <c r="DZ307" s="166"/>
      <c r="EA307" s="166"/>
      <c r="EB307" s="166"/>
      <c r="EC307" s="166"/>
      <c r="ED307" s="166"/>
      <c r="EE307" s="166"/>
      <c r="EF307" s="166"/>
      <c r="EG307" s="166"/>
      <c r="EH307" s="166"/>
      <c r="EI307" s="166"/>
      <c r="EJ307" s="166"/>
      <c r="EK307" s="166"/>
      <c r="EL307" s="166"/>
      <c r="EM307" s="166"/>
      <c r="EN307" s="166"/>
      <c r="EO307" s="166"/>
      <c r="EP307" s="166"/>
      <c r="EQ307" s="166"/>
      <c r="ER307" s="166"/>
      <c r="ES307" s="166"/>
      <c r="ET307" s="166"/>
      <c r="EU307" s="166"/>
      <c r="EV307" s="166"/>
      <c r="EW307" s="166"/>
      <c r="EX307" s="166"/>
      <c r="EY307" s="166"/>
      <c r="EZ307" s="166"/>
      <c r="FA307" s="166"/>
      <c r="FB307" s="166"/>
      <c r="FC307" s="166"/>
      <c r="FD307" s="166"/>
      <c r="FE307" s="166"/>
      <c r="FF307" s="166"/>
      <c r="FG307" s="166"/>
      <c r="FH307" s="166"/>
      <c r="FI307" s="166"/>
      <c r="FJ307" s="166"/>
      <c r="FK307" s="166"/>
      <c r="FL307" s="166"/>
      <c r="FM307" s="166"/>
      <c r="FN307" s="166"/>
      <c r="FO307" s="166"/>
      <c r="FP307" s="166"/>
      <c r="FQ307" s="166"/>
      <c r="FR307" s="166"/>
      <c r="FS307" s="166"/>
      <c r="FT307" s="166"/>
      <c r="FU307" s="166"/>
      <c r="FV307" s="166"/>
      <c r="FW307" s="166"/>
      <c r="FX307" s="166"/>
      <c r="FY307" s="166"/>
      <c r="FZ307" s="166"/>
      <c r="GA307" s="166"/>
    </row>
    <row r="308" spans="1:183" ht="15" customHeight="1">
      <c r="A308" s="184"/>
      <c r="B308" s="184"/>
      <c r="C308" s="185"/>
      <c r="D308" s="186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  <c r="CB308" s="166"/>
      <c r="CC308" s="166"/>
      <c r="CD308" s="166"/>
      <c r="CE308" s="166"/>
      <c r="CF308" s="166"/>
      <c r="CG308" s="166"/>
      <c r="CH308" s="166"/>
      <c r="CI308" s="166"/>
      <c r="CJ308" s="166"/>
      <c r="CK308" s="166"/>
      <c r="CL308" s="166"/>
      <c r="CM308" s="166"/>
      <c r="CN308" s="166"/>
      <c r="CO308" s="166"/>
      <c r="CP308" s="166"/>
      <c r="CQ308" s="166"/>
      <c r="CR308" s="166"/>
      <c r="CS308" s="166"/>
      <c r="CT308" s="166"/>
      <c r="CU308" s="166"/>
      <c r="CV308" s="166"/>
      <c r="CW308" s="166"/>
      <c r="CX308" s="166"/>
      <c r="CY308" s="166"/>
      <c r="CZ308" s="166"/>
      <c r="DA308" s="166"/>
      <c r="DB308" s="166"/>
      <c r="DC308" s="166"/>
      <c r="DD308" s="166"/>
      <c r="DE308" s="166"/>
      <c r="DF308" s="166"/>
      <c r="DG308" s="166"/>
      <c r="DH308" s="166"/>
      <c r="DI308" s="166"/>
      <c r="DJ308" s="166"/>
      <c r="DK308" s="166"/>
      <c r="DL308" s="166"/>
      <c r="DM308" s="166"/>
      <c r="DN308" s="166"/>
      <c r="DO308" s="166"/>
      <c r="DP308" s="166"/>
      <c r="DQ308" s="166"/>
      <c r="DR308" s="166"/>
      <c r="DS308" s="166"/>
      <c r="DT308" s="166"/>
      <c r="DU308" s="166"/>
      <c r="DV308" s="166"/>
      <c r="DW308" s="166"/>
      <c r="DX308" s="166"/>
      <c r="DY308" s="166"/>
      <c r="DZ308" s="166"/>
      <c r="EA308" s="166"/>
      <c r="EB308" s="166"/>
      <c r="EC308" s="166"/>
      <c r="ED308" s="166"/>
      <c r="EE308" s="166"/>
      <c r="EF308" s="166"/>
      <c r="EG308" s="166"/>
      <c r="EH308" s="166"/>
      <c r="EI308" s="166"/>
      <c r="EJ308" s="166"/>
      <c r="EK308" s="166"/>
      <c r="EL308" s="166"/>
      <c r="EM308" s="166"/>
      <c r="EN308" s="166"/>
      <c r="EO308" s="166"/>
      <c r="EP308" s="166"/>
      <c r="EQ308" s="166"/>
      <c r="ER308" s="166"/>
      <c r="ES308" s="166"/>
      <c r="ET308" s="166"/>
      <c r="EU308" s="166"/>
      <c r="EV308" s="166"/>
      <c r="EW308" s="166"/>
      <c r="EX308" s="166"/>
      <c r="EY308" s="166"/>
      <c r="EZ308" s="166"/>
      <c r="FA308" s="166"/>
      <c r="FB308" s="166"/>
      <c r="FC308" s="166"/>
      <c r="FD308" s="166"/>
      <c r="FE308" s="166"/>
      <c r="FF308" s="166"/>
      <c r="FG308" s="166"/>
      <c r="FH308" s="166"/>
      <c r="FI308" s="166"/>
      <c r="FJ308" s="166"/>
      <c r="FK308" s="166"/>
      <c r="FL308" s="166"/>
      <c r="FM308" s="166"/>
      <c r="FN308" s="166"/>
      <c r="FO308" s="166"/>
      <c r="FP308" s="166"/>
      <c r="FQ308" s="166"/>
      <c r="FR308" s="166"/>
      <c r="FS308" s="166"/>
      <c r="FT308" s="166"/>
      <c r="FU308" s="166"/>
      <c r="FV308" s="166"/>
      <c r="FW308" s="166"/>
      <c r="FX308" s="166"/>
      <c r="FY308" s="166"/>
      <c r="FZ308" s="166"/>
      <c r="GA308" s="166"/>
    </row>
    <row r="309" spans="1:183" ht="12.75">
      <c r="A309" s="184"/>
      <c r="B309" s="184" t="s">
        <v>269</v>
      </c>
      <c r="C309" s="185"/>
      <c r="D309" s="186">
        <v>19</v>
      </c>
      <c r="E309" s="187">
        <v>115.31971</v>
      </c>
      <c r="F309" s="187">
        <v>115.31971</v>
      </c>
      <c r="G309" s="187">
        <v>115.3197063255371</v>
      </c>
      <c r="H309" s="187">
        <v>108.85315500000002</v>
      </c>
      <c r="I309" s="187">
        <v>115.31971</v>
      </c>
      <c r="J309" s="187"/>
      <c r="K309" s="192" t="s">
        <v>74</v>
      </c>
      <c r="L309" s="192" t="s">
        <v>74</v>
      </c>
      <c r="M309" s="192"/>
      <c r="N309" s="192" t="s">
        <v>74</v>
      </c>
      <c r="O309" s="192" t="s">
        <v>74</v>
      </c>
      <c r="P309" s="192"/>
      <c r="Q309" s="192">
        <v>5.9406224835651056</v>
      </c>
      <c r="R309" s="192">
        <v>0.70134569937894231</v>
      </c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  <c r="CB309" s="166"/>
      <c r="CC309" s="166"/>
      <c r="CD309" s="166"/>
      <c r="CE309" s="166"/>
      <c r="CF309" s="166"/>
      <c r="CG309" s="166"/>
      <c r="CH309" s="166"/>
      <c r="CI309" s="166"/>
      <c r="CJ309" s="166"/>
      <c r="CK309" s="166"/>
      <c r="CL309" s="166"/>
      <c r="CM309" s="166"/>
      <c r="CN309" s="166"/>
      <c r="CO309" s="166"/>
      <c r="CP309" s="166"/>
      <c r="CQ309" s="166"/>
      <c r="CR309" s="166"/>
      <c r="CS309" s="166"/>
      <c r="CT309" s="166"/>
      <c r="CU309" s="166"/>
      <c r="CV309" s="166"/>
      <c r="CW309" s="166"/>
      <c r="CX309" s="166"/>
      <c r="CY309" s="166"/>
      <c r="CZ309" s="166"/>
      <c r="DA309" s="166"/>
      <c r="DB309" s="166"/>
      <c r="DC309" s="166"/>
      <c r="DD309" s="166"/>
      <c r="DE309" s="166"/>
      <c r="DF309" s="166"/>
      <c r="DG309" s="166"/>
      <c r="DH309" s="166"/>
      <c r="DI309" s="166"/>
      <c r="DJ309" s="166"/>
      <c r="DK309" s="166"/>
      <c r="DL309" s="166"/>
      <c r="DM309" s="166"/>
      <c r="DN309" s="166"/>
      <c r="DO309" s="166"/>
      <c r="DP309" s="166"/>
      <c r="DQ309" s="166"/>
      <c r="DR309" s="166"/>
      <c r="DS309" s="166"/>
      <c r="DT309" s="166"/>
      <c r="DU309" s="166"/>
      <c r="DV309" s="166"/>
      <c r="DW309" s="166"/>
      <c r="DX309" s="166"/>
      <c r="DY309" s="166"/>
      <c r="DZ309" s="166"/>
      <c r="EA309" s="166"/>
      <c r="EB309" s="166"/>
      <c r="EC309" s="166"/>
      <c r="ED309" s="166"/>
      <c r="EE309" s="166"/>
      <c r="EF309" s="166"/>
      <c r="EG309" s="166"/>
      <c r="EH309" s="166"/>
      <c r="EI309" s="166"/>
      <c r="EJ309" s="166"/>
      <c r="EK309" s="166"/>
      <c r="EL309" s="166"/>
      <c r="EM309" s="166"/>
      <c r="EN309" s="166"/>
      <c r="EO309" s="166"/>
      <c r="EP309" s="166"/>
      <c r="EQ309" s="166"/>
      <c r="ER309" s="166"/>
      <c r="ES309" s="166"/>
      <c r="ET309" s="166"/>
      <c r="EU309" s="166"/>
      <c r="EV309" s="166"/>
      <c r="EW309" s="166"/>
      <c r="EX309" s="166"/>
      <c r="EY309" s="166"/>
      <c r="EZ309" s="166"/>
      <c r="FA309" s="166"/>
      <c r="FB309" s="166"/>
      <c r="FC309" s="166"/>
      <c r="FD309" s="166"/>
      <c r="FE309" s="166"/>
      <c r="FF309" s="166"/>
      <c r="FG309" s="166"/>
      <c r="FH309" s="166"/>
      <c r="FI309" s="166"/>
      <c r="FJ309" s="166"/>
      <c r="FK309" s="166"/>
      <c r="FL309" s="166"/>
      <c r="FM309" s="166"/>
      <c r="FN309" s="166"/>
      <c r="FO309" s="166"/>
      <c r="FP309" s="166"/>
      <c r="FQ309" s="166"/>
      <c r="FR309" s="166"/>
      <c r="FS309" s="166"/>
      <c r="FT309" s="166"/>
      <c r="FU309" s="166"/>
      <c r="FV309" s="166"/>
      <c r="FW309" s="166"/>
      <c r="FX309" s="166"/>
      <c r="FY309" s="166"/>
      <c r="FZ309" s="166"/>
      <c r="GA309" s="166"/>
    </row>
    <row r="310" spans="1:183" ht="12.75">
      <c r="A310" s="184"/>
      <c r="B310" s="184"/>
      <c r="C310" s="185" t="s">
        <v>270</v>
      </c>
      <c r="D310" s="186">
        <v>13</v>
      </c>
      <c r="E310" s="187">
        <v>122.39033999999999</v>
      </c>
      <c r="F310" s="187">
        <v>122.39033999999999</v>
      </c>
      <c r="G310" s="187">
        <v>122.39034001424653</v>
      </c>
      <c r="H310" s="187">
        <v>112.93922666666664</v>
      </c>
      <c r="I310" s="187">
        <v>122.39033999999998</v>
      </c>
      <c r="J310" s="187"/>
      <c r="K310" s="192" t="s">
        <v>74</v>
      </c>
      <c r="L310" s="192" t="s">
        <v>74</v>
      </c>
      <c r="M310" s="192"/>
      <c r="N310" s="192" t="s">
        <v>74</v>
      </c>
      <c r="O310" s="192" t="s">
        <v>74</v>
      </c>
      <c r="P310" s="192"/>
      <c r="Q310" s="192">
        <v>8.3683177335964309</v>
      </c>
      <c r="R310" s="192">
        <v>0.70134529028526738</v>
      </c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  <c r="BT310" s="166"/>
      <c r="BU310" s="166"/>
      <c r="BV310" s="166"/>
      <c r="BW310" s="166"/>
      <c r="BX310" s="166"/>
      <c r="BY310" s="166"/>
      <c r="BZ310" s="166"/>
      <c r="CA310" s="166"/>
      <c r="CB310" s="166"/>
      <c r="CC310" s="166"/>
      <c r="CD310" s="166"/>
      <c r="CE310" s="166"/>
      <c r="CF310" s="166"/>
      <c r="CG310" s="166"/>
      <c r="CH310" s="166"/>
      <c r="CI310" s="166"/>
      <c r="CJ310" s="166"/>
      <c r="CK310" s="166"/>
      <c r="CL310" s="166"/>
      <c r="CM310" s="166"/>
      <c r="CN310" s="166"/>
      <c r="CO310" s="166"/>
      <c r="CP310" s="166"/>
      <c r="CQ310" s="166"/>
      <c r="CR310" s="166"/>
      <c r="CS310" s="166"/>
      <c r="CT310" s="166"/>
      <c r="CU310" s="166"/>
      <c r="CV310" s="166"/>
      <c r="CW310" s="166"/>
      <c r="CX310" s="166"/>
      <c r="CY310" s="166"/>
      <c r="CZ310" s="166"/>
      <c r="DA310" s="166"/>
      <c r="DB310" s="166"/>
      <c r="DC310" s="166"/>
      <c r="DD310" s="166"/>
      <c r="DE310" s="166"/>
      <c r="DF310" s="166"/>
      <c r="DG310" s="166"/>
      <c r="DH310" s="166"/>
      <c r="DI310" s="166"/>
      <c r="DJ310" s="166"/>
      <c r="DK310" s="166"/>
      <c r="DL310" s="166"/>
      <c r="DM310" s="166"/>
      <c r="DN310" s="166"/>
      <c r="DO310" s="166"/>
      <c r="DP310" s="166"/>
      <c r="DQ310" s="166"/>
      <c r="DR310" s="166"/>
      <c r="DS310" s="166"/>
      <c r="DT310" s="166"/>
      <c r="DU310" s="166"/>
      <c r="DV310" s="166"/>
      <c r="DW310" s="166"/>
      <c r="DX310" s="166"/>
      <c r="DY310" s="166"/>
      <c r="DZ310" s="166"/>
      <c r="EA310" s="166"/>
      <c r="EB310" s="166"/>
      <c r="EC310" s="166"/>
      <c r="ED310" s="166"/>
      <c r="EE310" s="166"/>
      <c r="EF310" s="166"/>
      <c r="EG310" s="166"/>
      <c r="EH310" s="166"/>
      <c r="EI310" s="166"/>
      <c r="EJ310" s="166"/>
      <c r="EK310" s="166"/>
      <c r="EL310" s="166"/>
      <c r="EM310" s="166"/>
      <c r="EN310" s="166"/>
      <c r="EO310" s="166"/>
      <c r="EP310" s="166"/>
      <c r="EQ310" s="166"/>
      <c r="ER310" s="166"/>
      <c r="ES310" s="166"/>
      <c r="ET310" s="166"/>
      <c r="EU310" s="166"/>
      <c r="EV310" s="166"/>
      <c r="EW310" s="166"/>
      <c r="EX310" s="166"/>
      <c r="EY310" s="166"/>
      <c r="EZ310" s="166"/>
      <c r="FA310" s="166"/>
      <c r="FB310" s="166"/>
      <c r="FC310" s="166"/>
      <c r="FD310" s="166"/>
      <c r="FE310" s="166"/>
      <c r="FF310" s="166"/>
      <c r="FG310" s="166"/>
      <c r="FH310" s="166"/>
      <c r="FI310" s="166"/>
      <c r="FJ310" s="166"/>
      <c r="FK310" s="166"/>
      <c r="FL310" s="166"/>
      <c r="FM310" s="166"/>
      <c r="FN310" s="166"/>
      <c r="FO310" s="166"/>
      <c r="FP310" s="166"/>
      <c r="FQ310" s="166"/>
      <c r="FR310" s="166"/>
      <c r="FS310" s="166"/>
      <c r="FT310" s="166"/>
      <c r="FU310" s="166"/>
      <c r="FV310" s="166"/>
      <c r="FW310" s="166"/>
      <c r="FX310" s="166"/>
      <c r="FY310" s="166"/>
      <c r="FZ310" s="166"/>
      <c r="GA310" s="166"/>
    </row>
    <row r="311" spans="1:183" ht="12.75">
      <c r="A311" s="184"/>
      <c r="B311" s="184"/>
      <c r="C311" s="185" t="s">
        <v>271</v>
      </c>
      <c r="D311" s="186">
        <v>6</v>
      </c>
      <c r="E311" s="187">
        <v>100</v>
      </c>
      <c r="F311" s="187">
        <v>100</v>
      </c>
      <c r="G311" s="187">
        <v>100</v>
      </c>
      <c r="H311" s="187">
        <v>100</v>
      </c>
      <c r="I311" s="187">
        <v>100</v>
      </c>
      <c r="J311" s="187"/>
      <c r="K311" s="192" t="s">
        <v>74</v>
      </c>
      <c r="L311" s="192" t="s">
        <v>74</v>
      </c>
      <c r="M311" s="192"/>
      <c r="N311" s="192" t="s">
        <v>74</v>
      </c>
      <c r="O311" s="192" t="s">
        <v>74</v>
      </c>
      <c r="P311" s="192"/>
      <c r="Q311" s="192" t="s">
        <v>74</v>
      </c>
      <c r="R311" s="192" t="s">
        <v>74</v>
      </c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  <c r="BT311" s="166"/>
      <c r="BU311" s="166"/>
      <c r="BV311" s="166"/>
      <c r="BW311" s="166"/>
      <c r="BX311" s="166"/>
      <c r="BY311" s="166"/>
      <c r="BZ311" s="166"/>
      <c r="CA311" s="166"/>
      <c r="CB311" s="166"/>
      <c r="CC311" s="166"/>
      <c r="CD311" s="166"/>
      <c r="CE311" s="166"/>
      <c r="CF311" s="166"/>
      <c r="CG311" s="166"/>
      <c r="CH311" s="166"/>
      <c r="CI311" s="166"/>
      <c r="CJ311" s="166"/>
      <c r="CK311" s="166"/>
      <c r="CL311" s="166"/>
      <c r="CM311" s="166"/>
      <c r="CN311" s="166"/>
      <c r="CO311" s="166"/>
      <c r="CP311" s="166"/>
      <c r="CQ311" s="166"/>
      <c r="CR311" s="166"/>
      <c r="CS311" s="166"/>
      <c r="CT311" s="166"/>
      <c r="CU311" s="166"/>
      <c r="CV311" s="166"/>
      <c r="CW311" s="166"/>
      <c r="CX311" s="166"/>
      <c r="CY311" s="166"/>
      <c r="CZ311" s="166"/>
      <c r="DA311" s="166"/>
      <c r="DB311" s="166"/>
      <c r="DC311" s="166"/>
      <c r="DD311" s="166"/>
      <c r="DE311" s="166"/>
      <c r="DF311" s="166"/>
      <c r="DG311" s="166"/>
      <c r="DH311" s="166"/>
      <c r="DI311" s="166"/>
      <c r="DJ311" s="166"/>
      <c r="DK311" s="166"/>
      <c r="DL311" s="166"/>
      <c r="DM311" s="166"/>
      <c r="DN311" s="166"/>
      <c r="DO311" s="166"/>
      <c r="DP311" s="166"/>
      <c r="DQ311" s="166"/>
      <c r="DR311" s="166"/>
      <c r="DS311" s="166"/>
      <c r="DT311" s="166"/>
      <c r="DU311" s="166"/>
      <c r="DV311" s="166"/>
      <c r="DW311" s="166"/>
      <c r="DX311" s="166"/>
      <c r="DY311" s="166"/>
      <c r="DZ311" s="166"/>
      <c r="EA311" s="166"/>
      <c r="EB311" s="166"/>
      <c r="EC311" s="166"/>
      <c r="ED311" s="166"/>
      <c r="EE311" s="166"/>
      <c r="EF311" s="166"/>
      <c r="EG311" s="166"/>
      <c r="EH311" s="166"/>
      <c r="EI311" s="166"/>
      <c r="EJ311" s="166"/>
      <c r="EK311" s="166"/>
      <c r="EL311" s="166"/>
      <c r="EM311" s="166"/>
      <c r="EN311" s="166"/>
      <c r="EO311" s="166"/>
      <c r="EP311" s="166"/>
      <c r="EQ311" s="166"/>
      <c r="ER311" s="166"/>
      <c r="ES311" s="166"/>
      <c r="ET311" s="166"/>
      <c r="EU311" s="166"/>
      <c r="EV311" s="166"/>
      <c r="EW311" s="166"/>
      <c r="EX311" s="166"/>
      <c r="EY311" s="166"/>
      <c r="EZ311" s="166"/>
      <c r="FA311" s="166"/>
      <c r="FB311" s="166"/>
      <c r="FC311" s="166"/>
      <c r="FD311" s="166"/>
      <c r="FE311" s="166"/>
      <c r="FF311" s="166"/>
      <c r="FG311" s="166"/>
      <c r="FH311" s="166"/>
      <c r="FI311" s="166"/>
      <c r="FJ311" s="166"/>
      <c r="FK311" s="166"/>
      <c r="FL311" s="166"/>
      <c r="FM311" s="166"/>
      <c r="FN311" s="166"/>
      <c r="FO311" s="166"/>
      <c r="FP311" s="166"/>
      <c r="FQ311" s="166"/>
      <c r="FR311" s="166"/>
      <c r="FS311" s="166"/>
      <c r="FT311" s="166"/>
      <c r="FU311" s="166"/>
      <c r="FV311" s="166"/>
      <c r="FW311" s="166"/>
      <c r="FX311" s="166"/>
      <c r="FY311" s="166"/>
      <c r="FZ311" s="166"/>
      <c r="GA311" s="166"/>
    </row>
    <row r="312" spans="1:183" ht="15" customHeight="1">
      <c r="A312" s="184"/>
      <c r="B312" s="184"/>
      <c r="C312" s="185"/>
      <c r="D312" s="186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  <c r="BT312" s="166"/>
      <c r="BU312" s="166"/>
      <c r="BV312" s="166"/>
      <c r="BW312" s="166"/>
      <c r="BX312" s="166"/>
      <c r="BY312" s="166"/>
      <c r="BZ312" s="166"/>
      <c r="CA312" s="166"/>
      <c r="CB312" s="166"/>
      <c r="CC312" s="166"/>
      <c r="CD312" s="166"/>
      <c r="CE312" s="166"/>
      <c r="CF312" s="166"/>
      <c r="CG312" s="166"/>
      <c r="CH312" s="166"/>
      <c r="CI312" s="166"/>
      <c r="CJ312" s="166"/>
      <c r="CK312" s="166"/>
      <c r="CL312" s="166"/>
      <c r="CM312" s="166"/>
      <c r="CN312" s="166"/>
      <c r="CO312" s="166"/>
      <c r="CP312" s="166"/>
      <c r="CQ312" s="166"/>
      <c r="CR312" s="166"/>
      <c r="CS312" s="166"/>
      <c r="CT312" s="166"/>
      <c r="CU312" s="166"/>
      <c r="CV312" s="166"/>
      <c r="CW312" s="166"/>
      <c r="CX312" s="166"/>
      <c r="CY312" s="166"/>
      <c r="CZ312" s="166"/>
      <c r="DA312" s="166"/>
      <c r="DB312" s="166"/>
      <c r="DC312" s="166"/>
      <c r="DD312" s="166"/>
      <c r="DE312" s="166"/>
      <c r="DF312" s="166"/>
      <c r="DG312" s="166"/>
      <c r="DH312" s="166"/>
      <c r="DI312" s="166"/>
      <c r="DJ312" s="166"/>
      <c r="DK312" s="166"/>
      <c r="DL312" s="166"/>
      <c r="DM312" s="166"/>
      <c r="DN312" s="166"/>
      <c r="DO312" s="166"/>
      <c r="DP312" s="166"/>
      <c r="DQ312" s="166"/>
      <c r="DR312" s="166"/>
      <c r="DS312" s="166"/>
      <c r="DT312" s="166"/>
      <c r="DU312" s="166"/>
      <c r="DV312" s="166"/>
      <c r="DW312" s="166"/>
      <c r="DX312" s="166"/>
      <c r="DY312" s="166"/>
      <c r="DZ312" s="166"/>
      <c r="EA312" s="166"/>
      <c r="EB312" s="166"/>
      <c r="EC312" s="166"/>
      <c r="ED312" s="166"/>
      <c r="EE312" s="166"/>
      <c r="EF312" s="166"/>
      <c r="EG312" s="166"/>
      <c r="EH312" s="166"/>
      <c r="EI312" s="166"/>
      <c r="EJ312" s="166"/>
      <c r="EK312" s="166"/>
      <c r="EL312" s="166"/>
      <c r="EM312" s="166"/>
      <c r="EN312" s="166"/>
      <c r="EO312" s="166"/>
      <c r="EP312" s="166"/>
      <c r="EQ312" s="166"/>
      <c r="ER312" s="166"/>
      <c r="ES312" s="166"/>
      <c r="ET312" s="166"/>
      <c r="EU312" s="166"/>
      <c r="EV312" s="166"/>
      <c r="EW312" s="166"/>
      <c r="EX312" s="166"/>
      <c r="EY312" s="166"/>
      <c r="EZ312" s="166"/>
      <c r="FA312" s="166"/>
      <c r="FB312" s="166"/>
      <c r="FC312" s="166"/>
      <c r="FD312" s="166"/>
      <c r="FE312" s="166"/>
      <c r="FF312" s="166"/>
      <c r="FG312" s="166"/>
      <c r="FH312" s="166"/>
      <c r="FI312" s="166"/>
      <c r="FJ312" s="166"/>
      <c r="FK312" s="166"/>
      <c r="FL312" s="166"/>
      <c r="FM312" s="166"/>
      <c r="FN312" s="166"/>
      <c r="FO312" s="166"/>
      <c r="FP312" s="166"/>
      <c r="FQ312" s="166"/>
      <c r="FR312" s="166"/>
      <c r="FS312" s="166"/>
      <c r="FT312" s="166"/>
      <c r="FU312" s="166"/>
      <c r="FV312" s="166"/>
      <c r="FW312" s="166"/>
      <c r="FX312" s="166"/>
      <c r="FY312" s="166"/>
      <c r="FZ312" s="166"/>
      <c r="GA312" s="166"/>
    </row>
    <row r="313" spans="1:183" ht="12.75">
      <c r="A313" s="184"/>
      <c r="B313" s="184" t="s">
        <v>272</v>
      </c>
      <c r="C313" s="185"/>
      <c r="D313" s="186">
        <v>41</v>
      </c>
      <c r="E313" s="187">
        <v>105.16342</v>
      </c>
      <c r="F313" s="187">
        <v>104.85541000000001</v>
      </c>
      <c r="G313" s="187">
        <v>101.78579167183346</v>
      </c>
      <c r="H313" s="187">
        <v>103.64492333333334</v>
      </c>
      <c r="I313" s="187">
        <v>104.98374750000001</v>
      </c>
      <c r="J313" s="187"/>
      <c r="K313" s="187">
        <v>-3.2117900000000001</v>
      </c>
      <c r="L313" s="187">
        <v>-0.47793999999999998</v>
      </c>
      <c r="M313" s="187"/>
      <c r="N313" s="187">
        <v>-2.9274800000000001</v>
      </c>
      <c r="O313" s="187">
        <v>-1.08779</v>
      </c>
      <c r="P313" s="187"/>
      <c r="Q313" s="187">
        <v>1.2917411906040677</v>
      </c>
      <c r="R313" s="187">
        <v>0.3133379237449414</v>
      </c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A313" s="166"/>
      <c r="CB313" s="166"/>
      <c r="CC313" s="166"/>
      <c r="CD313" s="166"/>
      <c r="CE313" s="166"/>
      <c r="CF313" s="166"/>
      <c r="CG313" s="166"/>
      <c r="CH313" s="166"/>
      <c r="CI313" s="166"/>
      <c r="CJ313" s="166"/>
      <c r="CK313" s="166"/>
      <c r="CL313" s="166"/>
      <c r="CM313" s="166"/>
      <c r="CN313" s="166"/>
      <c r="CO313" s="166"/>
      <c r="CP313" s="166"/>
      <c r="CQ313" s="166"/>
      <c r="CR313" s="166"/>
      <c r="CS313" s="166"/>
      <c r="CT313" s="166"/>
      <c r="CU313" s="166"/>
      <c r="CV313" s="166"/>
      <c r="CW313" s="166"/>
      <c r="CX313" s="166"/>
      <c r="CY313" s="166"/>
      <c r="CZ313" s="166"/>
      <c r="DA313" s="166"/>
      <c r="DB313" s="166"/>
      <c r="DC313" s="166"/>
      <c r="DD313" s="166"/>
      <c r="DE313" s="166"/>
      <c r="DF313" s="166"/>
      <c r="DG313" s="166"/>
      <c r="DH313" s="166"/>
      <c r="DI313" s="166"/>
      <c r="DJ313" s="166"/>
      <c r="DK313" s="166"/>
      <c r="DL313" s="166"/>
      <c r="DM313" s="166"/>
      <c r="DN313" s="166"/>
      <c r="DO313" s="166"/>
      <c r="DP313" s="166"/>
      <c r="DQ313" s="166"/>
      <c r="DR313" s="166"/>
      <c r="DS313" s="166"/>
      <c r="DT313" s="166"/>
      <c r="DU313" s="166"/>
      <c r="DV313" s="166"/>
      <c r="DW313" s="166"/>
      <c r="DX313" s="166"/>
      <c r="DY313" s="166"/>
      <c r="DZ313" s="166"/>
      <c r="EA313" s="166"/>
      <c r="EB313" s="166"/>
      <c r="EC313" s="166"/>
      <c r="ED313" s="166"/>
      <c r="EE313" s="166"/>
      <c r="EF313" s="166"/>
      <c r="EG313" s="166"/>
      <c r="EH313" s="166"/>
      <c r="EI313" s="166"/>
      <c r="EJ313" s="166"/>
      <c r="EK313" s="166"/>
      <c r="EL313" s="166"/>
      <c r="EM313" s="166"/>
      <c r="EN313" s="166"/>
      <c r="EO313" s="166"/>
      <c r="EP313" s="166"/>
      <c r="EQ313" s="166"/>
      <c r="ER313" s="166"/>
      <c r="ES313" s="166"/>
      <c r="ET313" s="166"/>
      <c r="EU313" s="166"/>
      <c r="EV313" s="166"/>
      <c r="EW313" s="166"/>
      <c r="EX313" s="166"/>
      <c r="EY313" s="166"/>
      <c r="EZ313" s="166"/>
      <c r="FA313" s="166"/>
      <c r="FB313" s="166"/>
      <c r="FC313" s="166"/>
      <c r="FD313" s="166"/>
      <c r="FE313" s="166"/>
      <c r="FF313" s="166"/>
      <c r="FG313" s="166"/>
      <c r="FH313" s="166"/>
      <c r="FI313" s="166"/>
      <c r="FJ313" s="166"/>
      <c r="FK313" s="166"/>
      <c r="FL313" s="166"/>
      <c r="FM313" s="166"/>
      <c r="FN313" s="166"/>
      <c r="FO313" s="166"/>
      <c r="FP313" s="166"/>
      <c r="FQ313" s="166"/>
      <c r="FR313" s="166"/>
      <c r="FS313" s="166"/>
      <c r="FT313" s="166"/>
      <c r="FU313" s="166"/>
      <c r="FV313" s="166"/>
      <c r="FW313" s="166"/>
      <c r="FX313" s="166"/>
      <c r="FY313" s="166"/>
      <c r="FZ313" s="166"/>
      <c r="GA313" s="166"/>
    </row>
    <row r="314" spans="1:183" ht="12.75">
      <c r="A314" s="184"/>
      <c r="B314" s="184"/>
      <c r="C314" s="185" t="s">
        <v>273</v>
      </c>
      <c r="D314" s="186">
        <v>41</v>
      </c>
      <c r="E314" s="187">
        <v>105.16342</v>
      </c>
      <c r="F314" s="187">
        <v>104.85541000000001</v>
      </c>
      <c r="G314" s="187">
        <v>101.78579167183346</v>
      </c>
      <c r="H314" s="187">
        <v>103.64492333333334</v>
      </c>
      <c r="I314" s="187">
        <v>104.98374750000001</v>
      </c>
      <c r="J314" s="187"/>
      <c r="K314" s="187">
        <v>-3.2117900000000001</v>
      </c>
      <c r="L314" s="187">
        <v>-0.47793999999999998</v>
      </c>
      <c r="M314" s="187"/>
      <c r="N314" s="187">
        <v>-2.9274800000000001</v>
      </c>
      <c r="O314" s="187">
        <v>-1.08779</v>
      </c>
      <c r="P314" s="187"/>
      <c r="Q314" s="187">
        <v>1.2917411906040677</v>
      </c>
      <c r="R314" s="187">
        <v>0.3133379237449414</v>
      </c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  <c r="BT314" s="166"/>
      <c r="BU314" s="166"/>
      <c r="BV314" s="166"/>
      <c r="BW314" s="166"/>
      <c r="BX314" s="166"/>
      <c r="BY314" s="166"/>
      <c r="BZ314" s="166"/>
      <c r="CA314" s="166"/>
      <c r="CB314" s="166"/>
      <c r="CC314" s="166"/>
      <c r="CD314" s="166"/>
      <c r="CE314" s="166"/>
      <c r="CF314" s="166"/>
      <c r="CG314" s="166"/>
      <c r="CH314" s="166"/>
      <c r="CI314" s="166"/>
      <c r="CJ314" s="166"/>
      <c r="CK314" s="166"/>
      <c r="CL314" s="166"/>
      <c r="CM314" s="166"/>
      <c r="CN314" s="166"/>
      <c r="CO314" s="166"/>
      <c r="CP314" s="166"/>
      <c r="CQ314" s="166"/>
      <c r="CR314" s="166"/>
      <c r="CS314" s="166"/>
      <c r="CT314" s="166"/>
      <c r="CU314" s="166"/>
      <c r="CV314" s="166"/>
      <c r="CW314" s="166"/>
      <c r="CX314" s="166"/>
      <c r="CY314" s="166"/>
      <c r="CZ314" s="166"/>
      <c r="DA314" s="166"/>
      <c r="DB314" s="166"/>
      <c r="DC314" s="166"/>
      <c r="DD314" s="166"/>
      <c r="DE314" s="166"/>
      <c r="DF314" s="166"/>
      <c r="DG314" s="166"/>
      <c r="DH314" s="166"/>
      <c r="DI314" s="166"/>
      <c r="DJ314" s="166"/>
      <c r="DK314" s="166"/>
      <c r="DL314" s="166"/>
      <c r="DM314" s="166"/>
      <c r="DN314" s="166"/>
      <c r="DO314" s="166"/>
      <c r="DP314" s="166"/>
      <c r="DQ314" s="166"/>
      <c r="DR314" s="166"/>
      <c r="DS314" s="166"/>
      <c r="DT314" s="166"/>
      <c r="DU314" s="166"/>
      <c r="DV314" s="166"/>
      <c r="DW314" s="166"/>
      <c r="DX314" s="166"/>
      <c r="DY314" s="166"/>
      <c r="DZ314" s="166"/>
      <c r="EA314" s="166"/>
      <c r="EB314" s="166"/>
      <c r="EC314" s="166"/>
      <c r="ED314" s="166"/>
      <c r="EE314" s="166"/>
      <c r="EF314" s="166"/>
      <c r="EG314" s="166"/>
      <c r="EH314" s="166"/>
      <c r="EI314" s="166"/>
      <c r="EJ314" s="166"/>
      <c r="EK314" s="166"/>
      <c r="EL314" s="166"/>
      <c r="EM314" s="166"/>
      <c r="EN314" s="166"/>
      <c r="EO314" s="166"/>
      <c r="EP314" s="166"/>
      <c r="EQ314" s="166"/>
      <c r="ER314" s="166"/>
      <c r="ES314" s="166"/>
      <c r="ET314" s="166"/>
      <c r="EU314" s="166"/>
      <c r="EV314" s="166"/>
      <c r="EW314" s="166"/>
      <c r="EX314" s="166"/>
      <c r="EY314" s="166"/>
      <c r="EZ314" s="166"/>
      <c r="FA314" s="166"/>
      <c r="FB314" s="166"/>
      <c r="FC314" s="166"/>
      <c r="FD314" s="166"/>
      <c r="FE314" s="166"/>
      <c r="FF314" s="166"/>
      <c r="FG314" s="166"/>
      <c r="FH314" s="166"/>
      <c r="FI314" s="166"/>
      <c r="FJ314" s="166"/>
      <c r="FK314" s="166"/>
      <c r="FL314" s="166"/>
      <c r="FM314" s="166"/>
      <c r="FN314" s="166"/>
      <c r="FO314" s="166"/>
      <c r="FP314" s="166"/>
      <c r="FQ314" s="166"/>
      <c r="FR314" s="166"/>
      <c r="FS314" s="166"/>
      <c r="FT314" s="166"/>
      <c r="FU314" s="166"/>
      <c r="FV314" s="166"/>
      <c r="FW314" s="166"/>
      <c r="FX314" s="166"/>
      <c r="FY314" s="166"/>
      <c r="FZ314" s="166"/>
      <c r="GA314" s="166"/>
    </row>
    <row r="315" spans="1:183" ht="15" customHeight="1">
      <c r="A315" s="184"/>
      <c r="B315" s="184"/>
      <c r="C315" s="185"/>
      <c r="D315" s="186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6"/>
      <c r="BQ315" s="166"/>
      <c r="BR315" s="166"/>
      <c r="BS315" s="166"/>
      <c r="BT315" s="166"/>
      <c r="BU315" s="166"/>
      <c r="BV315" s="166"/>
      <c r="BW315" s="166"/>
      <c r="BX315" s="166"/>
      <c r="BY315" s="166"/>
      <c r="BZ315" s="166"/>
      <c r="CA315" s="166"/>
      <c r="CB315" s="166"/>
      <c r="CC315" s="166"/>
      <c r="CD315" s="166"/>
      <c r="CE315" s="166"/>
      <c r="CF315" s="166"/>
      <c r="CG315" s="166"/>
      <c r="CH315" s="166"/>
      <c r="CI315" s="166"/>
      <c r="CJ315" s="166"/>
      <c r="CK315" s="166"/>
      <c r="CL315" s="166"/>
      <c r="CM315" s="166"/>
      <c r="CN315" s="166"/>
      <c r="CO315" s="166"/>
      <c r="CP315" s="166"/>
      <c r="CQ315" s="166"/>
      <c r="CR315" s="166"/>
      <c r="CS315" s="166"/>
      <c r="CT315" s="166"/>
      <c r="CU315" s="166"/>
      <c r="CV315" s="166"/>
      <c r="CW315" s="166"/>
      <c r="CX315" s="166"/>
      <c r="CY315" s="166"/>
      <c r="CZ315" s="166"/>
      <c r="DA315" s="166"/>
      <c r="DB315" s="166"/>
      <c r="DC315" s="166"/>
      <c r="DD315" s="166"/>
      <c r="DE315" s="166"/>
      <c r="DF315" s="166"/>
      <c r="DG315" s="166"/>
      <c r="DH315" s="166"/>
      <c r="DI315" s="166"/>
      <c r="DJ315" s="166"/>
      <c r="DK315" s="166"/>
      <c r="DL315" s="166"/>
      <c r="DM315" s="166"/>
      <c r="DN315" s="166"/>
      <c r="DO315" s="166"/>
      <c r="DP315" s="166"/>
      <c r="DQ315" s="166"/>
      <c r="DR315" s="166"/>
      <c r="DS315" s="166"/>
      <c r="DT315" s="166"/>
      <c r="DU315" s="166"/>
      <c r="DV315" s="166"/>
      <c r="DW315" s="166"/>
      <c r="DX315" s="166"/>
      <c r="DY315" s="166"/>
      <c r="DZ315" s="166"/>
      <c r="EA315" s="166"/>
      <c r="EB315" s="166"/>
      <c r="EC315" s="166"/>
      <c r="ED315" s="166"/>
      <c r="EE315" s="166"/>
      <c r="EF315" s="166"/>
      <c r="EG315" s="166"/>
      <c r="EH315" s="166"/>
      <c r="EI315" s="166"/>
      <c r="EJ315" s="166"/>
      <c r="EK315" s="166"/>
      <c r="EL315" s="166"/>
      <c r="EM315" s="166"/>
      <c r="EN315" s="166"/>
      <c r="EO315" s="166"/>
      <c r="EP315" s="166"/>
      <c r="EQ315" s="166"/>
      <c r="ER315" s="166"/>
      <c r="ES315" s="166"/>
      <c r="ET315" s="166"/>
      <c r="EU315" s="166"/>
      <c r="EV315" s="166"/>
      <c r="EW315" s="166"/>
      <c r="EX315" s="166"/>
      <c r="EY315" s="166"/>
      <c r="EZ315" s="166"/>
      <c r="FA315" s="166"/>
      <c r="FB315" s="166"/>
      <c r="FC315" s="166"/>
      <c r="FD315" s="166"/>
      <c r="FE315" s="166"/>
      <c r="FF315" s="166"/>
      <c r="FG315" s="166"/>
      <c r="FH315" s="166"/>
      <c r="FI315" s="166"/>
      <c r="FJ315" s="166"/>
      <c r="FK315" s="166"/>
      <c r="FL315" s="166"/>
      <c r="FM315" s="166"/>
      <c r="FN315" s="166"/>
      <c r="FO315" s="166"/>
      <c r="FP315" s="166"/>
      <c r="FQ315" s="166"/>
      <c r="FR315" s="166"/>
      <c r="FS315" s="166"/>
      <c r="FT315" s="166"/>
      <c r="FU315" s="166"/>
      <c r="FV315" s="166"/>
      <c r="FW315" s="166"/>
      <c r="FX315" s="166"/>
      <c r="FY315" s="166"/>
      <c r="FZ315" s="166"/>
      <c r="GA315" s="166"/>
    </row>
    <row r="316" spans="1:183" ht="15" customHeight="1">
      <c r="A316" s="184" t="s">
        <v>274</v>
      </c>
      <c r="B316" s="184"/>
      <c r="C316" s="185"/>
      <c r="D316" s="186">
        <v>298</v>
      </c>
      <c r="E316" s="187">
        <v>100.08262000000001</v>
      </c>
      <c r="F316" s="187">
        <v>99.317220000000006</v>
      </c>
      <c r="G316" s="187">
        <v>99.317221821764889</v>
      </c>
      <c r="H316" s="187">
        <v>100.13169000000003</v>
      </c>
      <c r="I316" s="187">
        <v>99.858575000000016</v>
      </c>
      <c r="J316" s="187"/>
      <c r="K316" s="187">
        <v>-0.76476999999999995</v>
      </c>
      <c r="L316" s="187">
        <v>-0.78685000000000005</v>
      </c>
      <c r="M316" s="188"/>
      <c r="N316" s="192" t="s">
        <v>74</v>
      </c>
      <c r="O316" s="192" t="s">
        <v>74</v>
      </c>
      <c r="P316" s="192"/>
      <c r="Q316" s="187">
        <v>-0.27275580787662346</v>
      </c>
      <c r="R316" s="187">
        <v>-0.46458734815968394</v>
      </c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166"/>
      <c r="BY316" s="166"/>
      <c r="BZ316" s="166"/>
      <c r="CA316" s="166"/>
      <c r="CB316" s="166"/>
      <c r="CC316" s="166"/>
      <c r="CD316" s="166"/>
      <c r="CE316" s="166"/>
      <c r="CF316" s="166"/>
      <c r="CG316" s="166"/>
      <c r="CH316" s="166"/>
      <c r="CI316" s="166"/>
      <c r="CJ316" s="166"/>
      <c r="CK316" s="166"/>
      <c r="CL316" s="166"/>
      <c r="CM316" s="166"/>
      <c r="CN316" s="166"/>
      <c r="CO316" s="166"/>
      <c r="CP316" s="166"/>
      <c r="CQ316" s="166"/>
      <c r="CR316" s="166"/>
      <c r="CS316" s="166"/>
      <c r="CT316" s="166"/>
      <c r="CU316" s="166"/>
      <c r="CV316" s="166"/>
      <c r="CW316" s="166"/>
      <c r="CX316" s="166"/>
      <c r="CY316" s="166"/>
      <c r="CZ316" s="166"/>
      <c r="DA316" s="166"/>
      <c r="DB316" s="166"/>
      <c r="DC316" s="166"/>
      <c r="DD316" s="166"/>
      <c r="DE316" s="166"/>
      <c r="DF316" s="166"/>
      <c r="DG316" s="166"/>
      <c r="DH316" s="166"/>
      <c r="DI316" s="166"/>
      <c r="DJ316" s="166"/>
      <c r="DK316" s="166"/>
      <c r="DL316" s="166"/>
      <c r="DM316" s="166"/>
      <c r="DN316" s="166"/>
      <c r="DO316" s="166"/>
      <c r="DP316" s="166"/>
      <c r="DQ316" s="166"/>
      <c r="DR316" s="166"/>
      <c r="DS316" s="166"/>
      <c r="DT316" s="166"/>
      <c r="DU316" s="166"/>
      <c r="DV316" s="166"/>
      <c r="DW316" s="166"/>
      <c r="DX316" s="166"/>
      <c r="DY316" s="166"/>
      <c r="DZ316" s="166"/>
      <c r="EA316" s="166"/>
      <c r="EB316" s="166"/>
      <c r="EC316" s="166"/>
      <c r="ED316" s="166"/>
      <c r="EE316" s="166"/>
      <c r="EF316" s="166"/>
      <c r="EG316" s="166"/>
      <c r="EH316" s="166"/>
      <c r="EI316" s="166"/>
      <c r="EJ316" s="166"/>
      <c r="EK316" s="166"/>
      <c r="EL316" s="166"/>
      <c r="EM316" s="166"/>
      <c r="EN316" s="166"/>
      <c r="EO316" s="166"/>
      <c r="EP316" s="166"/>
      <c r="EQ316" s="166"/>
      <c r="ER316" s="166"/>
      <c r="ES316" s="166"/>
      <c r="ET316" s="166"/>
      <c r="EU316" s="166"/>
      <c r="EV316" s="166"/>
      <c r="EW316" s="166"/>
      <c r="EX316" s="166"/>
      <c r="EY316" s="166"/>
      <c r="EZ316" s="166"/>
      <c r="FA316" s="166"/>
      <c r="FB316" s="166"/>
      <c r="FC316" s="166"/>
      <c r="FD316" s="166"/>
      <c r="FE316" s="166"/>
      <c r="FF316" s="166"/>
      <c r="FG316" s="166"/>
      <c r="FH316" s="166"/>
      <c r="FI316" s="166"/>
      <c r="FJ316" s="166"/>
      <c r="FK316" s="166"/>
      <c r="FL316" s="166"/>
      <c r="FM316" s="166"/>
      <c r="FN316" s="166"/>
      <c r="FO316" s="166"/>
      <c r="FP316" s="166"/>
      <c r="FQ316" s="166"/>
      <c r="FR316" s="166"/>
      <c r="FS316" s="166"/>
      <c r="FT316" s="166"/>
      <c r="FU316" s="166"/>
      <c r="FV316" s="166"/>
      <c r="FW316" s="166"/>
      <c r="FX316" s="166"/>
      <c r="FY316" s="166"/>
      <c r="FZ316" s="166"/>
      <c r="GA316" s="166"/>
    </row>
    <row r="317" spans="1:183" ht="15" customHeight="1">
      <c r="A317" s="184"/>
      <c r="B317" s="184"/>
      <c r="C317" s="185"/>
      <c r="D317" s="186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  <c r="BT317" s="166"/>
      <c r="BU317" s="166"/>
      <c r="BV317" s="166"/>
      <c r="BW317" s="166"/>
      <c r="BX317" s="166"/>
      <c r="BY317" s="166"/>
      <c r="BZ317" s="166"/>
      <c r="CA317" s="166"/>
      <c r="CB317" s="166"/>
      <c r="CC317" s="166"/>
      <c r="CD317" s="166"/>
      <c r="CE317" s="166"/>
      <c r="CF317" s="166"/>
      <c r="CG317" s="166"/>
      <c r="CH317" s="166"/>
      <c r="CI317" s="166"/>
      <c r="CJ317" s="166"/>
      <c r="CK317" s="166"/>
      <c r="CL317" s="166"/>
      <c r="CM317" s="166"/>
      <c r="CN317" s="166"/>
      <c r="CO317" s="166"/>
      <c r="CP317" s="166"/>
      <c r="CQ317" s="166"/>
      <c r="CR317" s="166"/>
      <c r="CS317" s="166"/>
      <c r="CT317" s="166"/>
      <c r="CU317" s="166"/>
      <c r="CV317" s="166"/>
      <c r="CW317" s="166"/>
      <c r="CX317" s="166"/>
      <c r="CY317" s="166"/>
      <c r="CZ317" s="166"/>
      <c r="DA317" s="166"/>
      <c r="DB317" s="166"/>
      <c r="DC317" s="166"/>
      <c r="DD317" s="166"/>
      <c r="DE317" s="166"/>
      <c r="DF317" s="166"/>
      <c r="DG317" s="166"/>
      <c r="DH317" s="166"/>
      <c r="DI317" s="166"/>
      <c r="DJ317" s="166"/>
      <c r="DK317" s="166"/>
      <c r="DL317" s="166"/>
      <c r="DM317" s="166"/>
      <c r="DN317" s="166"/>
      <c r="DO317" s="166"/>
      <c r="DP317" s="166"/>
      <c r="DQ317" s="166"/>
      <c r="DR317" s="166"/>
      <c r="DS317" s="166"/>
      <c r="DT317" s="166"/>
      <c r="DU317" s="166"/>
      <c r="DV317" s="166"/>
      <c r="DW317" s="166"/>
      <c r="DX317" s="166"/>
      <c r="DY317" s="166"/>
      <c r="DZ317" s="166"/>
      <c r="EA317" s="166"/>
      <c r="EB317" s="166"/>
      <c r="EC317" s="166"/>
      <c r="ED317" s="166"/>
      <c r="EE317" s="166"/>
      <c r="EF317" s="166"/>
      <c r="EG317" s="166"/>
      <c r="EH317" s="166"/>
      <c r="EI317" s="166"/>
      <c r="EJ317" s="166"/>
      <c r="EK317" s="166"/>
      <c r="EL317" s="166"/>
      <c r="EM317" s="166"/>
      <c r="EN317" s="166"/>
      <c r="EO317" s="166"/>
      <c r="EP317" s="166"/>
      <c r="EQ317" s="166"/>
      <c r="ER317" s="166"/>
      <c r="ES317" s="166"/>
      <c r="ET317" s="166"/>
      <c r="EU317" s="166"/>
      <c r="EV317" s="166"/>
      <c r="EW317" s="166"/>
      <c r="EX317" s="166"/>
      <c r="EY317" s="166"/>
      <c r="EZ317" s="166"/>
      <c r="FA317" s="166"/>
      <c r="FB317" s="166"/>
      <c r="FC317" s="166"/>
      <c r="FD317" s="166"/>
      <c r="FE317" s="166"/>
      <c r="FF317" s="166"/>
      <c r="FG317" s="166"/>
      <c r="FH317" s="166"/>
      <c r="FI317" s="166"/>
      <c r="FJ317" s="166"/>
      <c r="FK317" s="166"/>
      <c r="FL317" s="166"/>
      <c r="FM317" s="166"/>
      <c r="FN317" s="166"/>
      <c r="FO317" s="166"/>
      <c r="FP317" s="166"/>
      <c r="FQ317" s="166"/>
      <c r="FR317" s="166"/>
      <c r="FS317" s="166"/>
      <c r="FT317" s="166"/>
      <c r="FU317" s="166"/>
      <c r="FV317" s="166"/>
      <c r="FW317" s="166"/>
      <c r="FX317" s="166"/>
      <c r="FY317" s="166"/>
      <c r="FZ317" s="166"/>
      <c r="GA317" s="166"/>
    </row>
    <row r="318" spans="1:183" ht="12.75">
      <c r="A318" s="184"/>
      <c r="B318" s="184" t="s">
        <v>275</v>
      </c>
      <c r="C318" s="185"/>
      <c r="D318" s="186">
        <v>17</v>
      </c>
      <c r="E318" s="187">
        <v>98.396019999999993</v>
      </c>
      <c r="F318" s="187">
        <v>84.979069999999993</v>
      </c>
      <c r="G318" s="187">
        <v>84.979066538422188</v>
      </c>
      <c r="H318" s="187">
        <v>99.256159999999966</v>
      </c>
      <c r="I318" s="187">
        <v>94.468717500000011</v>
      </c>
      <c r="J318" s="187"/>
      <c r="K318" s="187">
        <v>-13.635669999999999</v>
      </c>
      <c r="L318" s="187">
        <v>-0.78685000000000005</v>
      </c>
      <c r="M318" s="187"/>
      <c r="N318" s="192" t="s">
        <v>74</v>
      </c>
      <c r="O318" s="192" t="s">
        <v>74</v>
      </c>
      <c r="P318" s="192"/>
      <c r="Q318" s="187">
        <v>-4.8233202856124535</v>
      </c>
      <c r="R318" s="187">
        <v>-0.4645773729336003</v>
      </c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6"/>
      <c r="BQ318" s="166"/>
      <c r="BR318" s="166"/>
      <c r="BS318" s="166"/>
      <c r="BT318" s="166"/>
      <c r="BU318" s="166"/>
      <c r="BV318" s="166"/>
      <c r="BW318" s="166"/>
      <c r="BX318" s="166"/>
      <c r="BY318" s="166"/>
      <c r="BZ318" s="166"/>
      <c r="CA318" s="166"/>
      <c r="CB318" s="166"/>
      <c r="CC318" s="166"/>
      <c r="CD318" s="166"/>
      <c r="CE318" s="166"/>
      <c r="CF318" s="166"/>
      <c r="CG318" s="166"/>
      <c r="CH318" s="166"/>
      <c r="CI318" s="166"/>
      <c r="CJ318" s="166"/>
      <c r="CK318" s="166"/>
      <c r="CL318" s="166"/>
      <c r="CM318" s="166"/>
      <c r="CN318" s="166"/>
      <c r="CO318" s="166"/>
      <c r="CP318" s="166"/>
      <c r="CQ318" s="166"/>
      <c r="CR318" s="166"/>
      <c r="CS318" s="166"/>
      <c r="CT318" s="166"/>
      <c r="CU318" s="166"/>
      <c r="CV318" s="166"/>
      <c r="CW318" s="166"/>
      <c r="CX318" s="166"/>
      <c r="CY318" s="166"/>
      <c r="CZ318" s="166"/>
      <c r="DA318" s="166"/>
      <c r="DB318" s="166"/>
      <c r="DC318" s="166"/>
      <c r="DD318" s="166"/>
      <c r="DE318" s="166"/>
      <c r="DF318" s="166"/>
      <c r="DG318" s="166"/>
      <c r="DH318" s="166"/>
      <c r="DI318" s="166"/>
      <c r="DJ318" s="166"/>
      <c r="DK318" s="166"/>
      <c r="DL318" s="166"/>
      <c r="DM318" s="166"/>
      <c r="DN318" s="166"/>
      <c r="DO318" s="166"/>
      <c r="DP318" s="166"/>
      <c r="DQ318" s="166"/>
      <c r="DR318" s="166"/>
      <c r="DS318" s="166"/>
      <c r="DT318" s="166"/>
      <c r="DU318" s="166"/>
      <c r="DV318" s="166"/>
      <c r="DW318" s="166"/>
      <c r="DX318" s="166"/>
      <c r="DY318" s="166"/>
      <c r="DZ318" s="166"/>
      <c r="EA318" s="166"/>
      <c r="EB318" s="166"/>
      <c r="EC318" s="166"/>
      <c r="ED318" s="166"/>
      <c r="EE318" s="166"/>
      <c r="EF318" s="166"/>
      <c r="EG318" s="166"/>
      <c r="EH318" s="166"/>
      <c r="EI318" s="166"/>
      <c r="EJ318" s="166"/>
      <c r="EK318" s="166"/>
      <c r="EL318" s="166"/>
      <c r="EM318" s="166"/>
      <c r="EN318" s="166"/>
      <c r="EO318" s="166"/>
      <c r="EP318" s="166"/>
      <c r="EQ318" s="166"/>
      <c r="ER318" s="166"/>
      <c r="ES318" s="166"/>
      <c r="ET318" s="166"/>
      <c r="EU318" s="166"/>
      <c r="EV318" s="166"/>
      <c r="EW318" s="166"/>
      <c r="EX318" s="166"/>
      <c r="EY318" s="166"/>
      <c r="EZ318" s="166"/>
      <c r="FA318" s="166"/>
      <c r="FB318" s="166"/>
      <c r="FC318" s="166"/>
      <c r="FD318" s="166"/>
      <c r="FE318" s="166"/>
      <c r="FF318" s="166"/>
      <c r="FG318" s="166"/>
      <c r="FH318" s="166"/>
      <c r="FI318" s="166"/>
      <c r="FJ318" s="166"/>
      <c r="FK318" s="166"/>
      <c r="FL318" s="166"/>
      <c r="FM318" s="166"/>
      <c r="FN318" s="166"/>
      <c r="FO318" s="166"/>
      <c r="FP318" s="166"/>
      <c r="FQ318" s="166"/>
      <c r="FR318" s="166"/>
      <c r="FS318" s="166"/>
      <c r="FT318" s="166"/>
      <c r="FU318" s="166"/>
      <c r="FV318" s="166"/>
      <c r="FW318" s="166"/>
      <c r="FX318" s="166"/>
      <c r="FY318" s="166"/>
      <c r="FZ318" s="166"/>
      <c r="GA318" s="166"/>
    </row>
    <row r="319" spans="1:183" ht="12.75">
      <c r="A319" s="184"/>
      <c r="B319" s="184"/>
      <c r="C319" s="185" t="s">
        <v>275</v>
      </c>
      <c r="D319" s="186">
        <v>17</v>
      </c>
      <c r="E319" s="187">
        <v>98.396019999999993</v>
      </c>
      <c r="F319" s="187">
        <v>84.979069999999993</v>
      </c>
      <c r="G319" s="187">
        <v>84.979066538422188</v>
      </c>
      <c r="H319" s="187">
        <v>99.256159999999966</v>
      </c>
      <c r="I319" s="187">
        <v>94.468717500000011</v>
      </c>
      <c r="J319" s="187"/>
      <c r="K319" s="187">
        <v>-13.635669999999999</v>
      </c>
      <c r="L319" s="187">
        <v>-0.78685000000000005</v>
      </c>
      <c r="M319" s="187"/>
      <c r="N319" s="192" t="s">
        <v>74</v>
      </c>
      <c r="O319" s="192" t="s">
        <v>74</v>
      </c>
      <c r="P319" s="192"/>
      <c r="Q319" s="187">
        <v>-4.8233202856124535</v>
      </c>
      <c r="R319" s="187">
        <v>-0.4645773729336003</v>
      </c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  <c r="CB319" s="166"/>
      <c r="CC319" s="166"/>
      <c r="CD319" s="166"/>
      <c r="CE319" s="166"/>
      <c r="CF319" s="166"/>
      <c r="CG319" s="166"/>
      <c r="CH319" s="166"/>
      <c r="CI319" s="166"/>
      <c r="CJ319" s="166"/>
      <c r="CK319" s="166"/>
      <c r="CL319" s="166"/>
      <c r="CM319" s="166"/>
      <c r="CN319" s="166"/>
      <c r="CO319" s="166"/>
      <c r="CP319" s="166"/>
      <c r="CQ319" s="166"/>
      <c r="CR319" s="166"/>
      <c r="CS319" s="166"/>
      <c r="CT319" s="166"/>
      <c r="CU319" s="166"/>
      <c r="CV319" s="166"/>
      <c r="CW319" s="166"/>
      <c r="CX319" s="166"/>
      <c r="CY319" s="166"/>
      <c r="CZ319" s="166"/>
      <c r="DA319" s="166"/>
      <c r="DB319" s="166"/>
      <c r="DC319" s="166"/>
      <c r="DD319" s="166"/>
      <c r="DE319" s="166"/>
      <c r="DF319" s="166"/>
      <c r="DG319" s="166"/>
      <c r="DH319" s="166"/>
      <c r="DI319" s="166"/>
      <c r="DJ319" s="166"/>
      <c r="DK319" s="166"/>
      <c r="DL319" s="166"/>
      <c r="DM319" s="166"/>
      <c r="DN319" s="166"/>
      <c r="DO319" s="166"/>
      <c r="DP319" s="166"/>
      <c r="DQ319" s="166"/>
      <c r="DR319" s="166"/>
      <c r="DS319" s="166"/>
      <c r="DT319" s="166"/>
      <c r="DU319" s="166"/>
      <c r="DV319" s="166"/>
      <c r="DW319" s="166"/>
      <c r="DX319" s="166"/>
      <c r="DY319" s="166"/>
      <c r="DZ319" s="166"/>
      <c r="EA319" s="166"/>
      <c r="EB319" s="166"/>
      <c r="EC319" s="166"/>
      <c r="ED319" s="166"/>
      <c r="EE319" s="166"/>
      <c r="EF319" s="166"/>
      <c r="EG319" s="166"/>
      <c r="EH319" s="166"/>
      <c r="EI319" s="166"/>
      <c r="EJ319" s="166"/>
      <c r="EK319" s="166"/>
      <c r="EL319" s="166"/>
      <c r="EM319" s="166"/>
      <c r="EN319" s="166"/>
      <c r="EO319" s="166"/>
      <c r="EP319" s="166"/>
      <c r="EQ319" s="166"/>
      <c r="ER319" s="166"/>
      <c r="ES319" s="166"/>
      <c r="ET319" s="166"/>
      <c r="EU319" s="166"/>
      <c r="EV319" s="166"/>
      <c r="EW319" s="166"/>
      <c r="EX319" s="166"/>
      <c r="EY319" s="166"/>
      <c r="EZ319" s="166"/>
      <c r="FA319" s="166"/>
      <c r="FB319" s="166"/>
      <c r="FC319" s="166"/>
      <c r="FD319" s="166"/>
      <c r="FE319" s="166"/>
      <c r="FF319" s="166"/>
      <c r="FG319" s="166"/>
      <c r="FH319" s="166"/>
      <c r="FI319" s="166"/>
      <c r="FJ319" s="166"/>
      <c r="FK319" s="166"/>
      <c r="FL319" s="166"/>
      <c r="FM319" s="166"/>
      <c r="FN319" s="166"/>
      <c r="FO319" s="166"/>
      <c r="FP319" s="166"/>
      <c r="FQ319" s="166"/>
      <c r="FR319" s="166"/>
      <c r="FS319" s="166"/>
      <c r="FT319" s="166"/>
      <c r="FU319" s="166"/>
      <c r="FV319" s="166"/>
      <c r="FW319" s="166"/>
      <c r="FX319" s="166"/>
      <c r="FY319" s="166"/>
      <c r="FZ319" s="166"/>
      <c r="GA319" s="166"/>
    </row>
    <row r="320" spans="1:183" ht="15" customHeight="1">
      <c r="A320" s="184"/>
      <c r="B320" s="184"/>
      <c r="C320" s="185"/>
      <c r="D320" s="186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  <c r="BT320" s="166"/>
      <c r="BU320" s="166"/>
      <c r="BV320" s="166"/>
      <c r="BW320" s="166"/>
      <c r="BX320" s="166"/>
      <c r="BY320" s="166"/>
      <c r="BZ320" s="166"/>
      <c r="CA320" s="166"/>
      <c r="CB320" s="166"/>
      <c r="CC320" s="166"/>
      <c r="CD320" s="166"/>
      <c r="CE320" s="166"/>
      <c r="CF320" s="166"/>
      <c r="CG320" s="166"/>
      <c r="CH320" s="166"/>
      <c r="CI320" s="166"/>
      <c r="CJ320" s="166"/>
      <c r="CK320" s="166"/>
      <c r="CL320" s="166"/>
      <c r="CM320" s="166"/>
      <c r="CN320" s="166"/>
      <c r="CO320" s="166"/>
      <c r="CP320" s="166"/>
      <c r="CQ320" s="166"/>
      <c r="CR320" s="166"/>
      <c r="CS320" s="166"/>
      <c r="CT320" s="166"/>
      <c r="CU320" s="166"/>
      <c r="CV320" s="166"/>
      <c r="CW320" s="166"/>
      <c r="CX320" s="166"/>
      <c r="CY320" s="166"/>
      <c r="CZ320" s="166"/>
      <c r="DA320" s="166"/>
      <c r="DB320" s="166"/>
      <c r="DC320" s="166"/>
      <c r="DD320" s="166"/>
      <c r="DE320" s="166"/>
      <c r="DF320" s="166"/>
      <c r="DG320" s="166"/>
      <c r="DH320" s="166"/>
      <c r="DI320" s="166"/>
      <c r="DJ320" s="166"/>
      <c r="DK320" s="166"/>
      <c r="DL320" s="166"/>
      <c r="DM320" s="166"/>
      <c r="DN320" s="166"/>
      <c r="DO320" s="166"/>
      <c r="DP320" s="166"/>
      <c r="DQ320" s="166"/>
      <c r="DR320" s="166"/>
      <c r="DS320" s="166"/>
      <c r="DT320" s="166"/>
      <c r="DU320" s="166"/>
      <c r="DV320" s="166"/>
      <c r="DW320" s="166"/>
      <c r="DX320" s="166"/>
      <c r="DY320" s="166"/>
      <c r="DZ320" s="166"/>
      <c r="EA320" s="166"/>
      <c r="EB320" s="166"/>
      <c r="EC320" s="166"/>
      <c r="ED320" s="166"/>
      <c r="EE320" s="166"/>
      <c r="EF320" s="166"/>
      <c r="EG320" s="166"/>
      <c r="EH320" s="166"/>
      <c r="EI320" s="166"/>
      <c r="EJ320" s="166"/>
      <c r="EK320" s="166"/>
      <c r="EL320" s="166"/>
      <c r="EM320" s="166"/>
      <c r="EN320" s="166"/>
      <c r="EO320" s="166"/>
      <c r="EP320" s="166"/>
      <c r="EQ320" s="166"/>
      <c r="ER320" s="166"/>
      <c r="ES320" s="166"/>
      <c r="ET320" s="166"/>
      <c r="EU320" s="166"/>
      <c r="EV320" s="166"/>
      <c r="EW320" s="166"/>
      <c r="EX320" s="166"/>
      <c r="EY320" s="166"/>
      <c r="EZ320" s="166"/>
      <c r="FA320" s="166"/>
      <c r="FB320" s="166"/>
      <c r="FC320" s="166"/>
      <c r="FD320" s="166"/>
      <c r="FE320" s="166"/>
      <c r="FF320" s="166"/>
      <c r="FG320" s="166"/>
      <c r="FH320" s="166"/>
      <c r="FI320" s="166"/>
      <c r="FJ320" s="166"/>
      <c r="FK320" s="166"/>
      <c r="FL320" s="166"/>
      <c r="FM320" s="166"/>
      <c r="FN320" s="166"/>
      <c r="FO320" s="166"/>
      <c r="FP320" s="166"/>
      <c r="FQ320" s="166"/>
      <c r="FR320" s="166"/>
      <c r="FS320" s="166"/>
      <c r="FT320" s="166"/>
      <c r="FU320" s="166"/>
      <c r="FV320" s="166"/>
      <c r="FW320" s="166"/>
      <c r="FX320" s="166"/>
      <c r="FY320" s="166"/>
      <c r="FZ320" s="166"/>
      <c r="GA320" s="166"/>
    </row>
    <row r="321" spans="1:183" ht="15" customHeight="1">
      <c r="A321" s="184"/>
      <c r="B321" s="184" t="s">
        <v>276</v>
      </c>
      <c r="C321" s="185"/>
      <c r="D321" s="186">
        <v>281</v>
      </c>
      <c r="E321" s="187">
        <v>100.18465</v>
      </c>
      <c r="F321" s="187">
        <v>100.18465</v>
      </c>
      <c r="G321" s="187">
        <v>100.18465470367529</v>
      </c>
      <c r="H321" s="187">
        <v>100.18465000000002</v>
      </c>
      <c r="I321" s="187">
        <v>100.18465000000002</v>
      </c>
      <c r="J321" s="187"/>
      <c r="K321" s="187" t="s">
        <v>74</v>
      </c>
      <c r="L321" s="187" t="s">
        <v>74</v>
      </c>
      <c r="M321" s="187"/>
      <c r="N321" s="192" t="s">
        <v>74</v>
      </c>
      <c r="O321" s="192" t="s">
        <v>74</v>
      </c>
      <c r="P321" s="192"/>
      <c r="Q321" s="188" t="s">
        <v>74</v>
      </c>
      <c r="R321" s="187" t="s">
        <v>74</v>
      </c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  <c r="BT321" s="166"/>
      <c r="BU321" s="166"/>
      <c r="BV321" s="166"/>
      <c r="BW321" s="166"/>
      <c r="BX321" s="166"/>
      <c r="BY321" s="166"/>
      <c r="BZ321" s="166"/>
      <c r="CA321" s="166"/>
      <c r="CB321" s="166"/>
      <c r="CC321" s="166"/>
      <c r="CD321" s="166"/>
      <c r="CE321" s="166"/>
      <c r="CF321" s="166"/>
      <c r="CG321" s="166"/>
      <c r="CH321" s="166"/>
      <c r="CI321" s="166"/>
      <c r="CJ321" s="166"/>
      <c r="CK321" s="166"/>
      <c r="CL321" s="166"/>
      <c r="CM321" s="166"/>
      <c r="CN321" s="166"/>
      <c r="CO321" s="166"/>
      <c r="CP321" s="166"/>
      <c r="CQ321" s="166"/>
      <c r="CR321" s="166"/>
      <c r="CS321" s="166"/>
      <c r="CT321" s="166"/>
      <c r="CU321" s="166"/>
      <c r="CV321" s="166"/>
      <c r="CW321" s="166"/>
      <c r="CX321" s="166"/>
      <c r="CY321" s="166"/>
      <c r="CZ321" s="166"/>
      <c r="DA321" s="166"/>
      <c r="DB321" s="166"/>
      <c r="DC321" s="166"/>
      <c r="DD321" s="166"/>
      <c r="DE321" s="166"/>
      <c r="DF321" s="166"/>
      <c r="DG321" s="166"/>
      <c r="DH321" s="166"/>
      <c r="DI321" s="166"/>
      <c r="DJ321" s="166"/>
      <c r="DK321" s="166"/>
      <c r="DL321" s="166"/>
      <c r="DM321" s="166"/>
      <c r="DN321" s="166"/>
      <c r="DO321" s="166"/>
      <c r="DP321" s="166"/>
      <c r="DQ321" s="166"/>
      <c r="DR321" s="166"/>
      <c r="DS321" s="166"/>
      <c r="DT321" s="166"/>
      <c r="DU321" s="166"/>
      <c r="DV321" s="166"/>
      <c r="DW321" s="166"/>
      <c r="DX321" s="166"/>
      <c r="DY321" s="166"/>
      <c r="DZ321" s="166"/>
      <c r="EA321" s="166"/>
      <c r="EB321" s="166"/>
      <c r="EC321" s="166"/>
      <c r="ED321" s="166"/>
      <c r="EE321" s="166"/>
      <c r="EF321" s="166"/>
      <c r="EG321" s="166"/>
      <c r="EH321" s="166"/>
      <c r="EI321" s="166"/>
      <c r="EJ321" s="166"/>
      <c r="EK321" s="166"/>
      <c r="EL321" s="166"/>
      <c r="EM321" s="166"/>
      <c r="EN321" s="166"/>
      <c r="EO321" s="166"/>
      <c r="EP321" s="166"/>
      <c r="EQ321" s="166"/>
      <c r="ER321" s="166"/>
      <c r="ES321" s="166"/>
      <c r="ET321" s="166"/>
      <c r="EU321" s="166"/>
      <c r="EV321" s="166"/>
      <c r="EW321" s="166"/>
      <c r="EX321" s="166"/>
      <c r="EY321" s="166"/>
      <c r="EZ321" s="166"/>
      <c r="FA321" s="166"/>
      <c r="FB321" s="166"/>
      <c r="FC321" s="166"/>
      <c r="FD321" s="166"/>
      <c r="FE321" s="166"/>
      <c r="FF321" s="166"/>
      <c r="FG321" s="166"/>
      <c r="FH321" s="166"/>
      <c r="FI321" s="166"/>
      <c r="FJ321" s="166"/>
      <c r="FK321" s="166"/>
      <c r="FL321" s="166"/>
      <c r="FM321" s="166"/>
      <c r="FN321" s="166"/>
      <c r="FO321" s="166"/>
      <c r="FP321" s="166"/>
      <c r="FQ321" s="166"/>
      <c r="FR321" s="166"/>
      <c r="FS321" s="166"/>
      <c r="FT321" s="166"/>
      <c r="FU321" s="166"/>
      <c r="FV321" s="166"/>
      <c r="FW321" s="166"/>
      <c r="FX321" s="166"/>
      <c r="FY321" s="166"/>
      <c r="FZ321" s="166"/>
      <c r="GA321" s="166"/>
    </row>
    <row r="322" spans="1:183" ht="12.75">
      <c r="A322" s="184"/>
      <c r="B322" s="184"/>
      <c r="C322" s="185" t="s">
        <v>277</v>
      </c>
      <c r="D322" s="186">
        <v>14</v>
      </c>
      <c r="E322" s="187">
        <v>105.20318</v>
      </c>
      <c r="F322" s="187">
        <v>105.20318</v>
      </c>
      <c r="G322" s="187">
        <v>105.20317812452245</v>
      </c>
      <c r="H322" s="187">
        <v>105.20317999999999</v>
      </c>
      <c r="I322" s="187">
        <v>105.20317999999999</v>
      </c>
      <c r="J322" s="187"/>
      <c r="K322" s="192" t="s">
        <v>74</v>
      </c>
      <c r="L322" s="192" t="s">
        <v>74</v>
      </c>
      <c r="M322" s="192"/>
      <c r="N322" s="192" t="s">
        <v>74</v>
      </c>
      <c r="O322" s="192" t="s">
        <v>74</v>
      </c>
      <c r="P322" s="192"/>
      <c r="Q322" s="192" t="s">
        <v>74</v>
      </c>
      <c r="R322" s="192" t="s">
        <v>74</v>
      </c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  <c r="BT322" s="166"/>
      <c r="BU322" s="166"/>
      <c r="BV322" s="166"/>
      <c r="BW322" s="166"/>
      <c r="BX322" s="166"/>
      <c r="BY322" s="166"/>
      <c r="BZ322" s="166"/>
      <c r="CA322" s="166"/>
      <c r="CB322" s="166"/>
      <c r="CC322" s="166"/>
      <c r="CD322" s="166"/>
      <c r="CE322" s="166"/>
      <c r="CF322" s="166"/>
      <c r="CG322" s="166"/>
      <c r="CH322" s="166"/>
      <c r="CI322" s="166"/>
      <c r="CJ322" s="166"/>
      <c r="CK322" s="166"/>
      <c r="CL322" s="166"/>
      <c r="CM322" s="166"/>
      <c r="CN322" s="166"/>
      <c r="CO322" s="166"/>
      <c r="CP322" s="166"/>
      <c r="CQ322" s="166"/>
      <c r="CR322" s="166"/>
      <c r="CS322" s="166"/>
      <c r="CT322" s="166"/>
      <c r="CU322" s="166"/>
      <c r="CV322" s="166"/>
      <c r="CW322" s="166"/>
      <c r="CX322" s="166"/>
      <c r="CY322" s="166"/>
      <c r="CZ322" s="166"/>
      <c r="DA322" s="166"/>
      <c r="DB322" s="166"/>
      <c r="DC322" s="166"/>
      <c r="DD322" s="166"/>
      <c r="DE322" s="166"/>
      <c r="DF322" s="166"/>
      <c r="DG322" s="166"/>
      <c r="DH322" s="166"/>
      <c r="DI322" s="166"/>
      <c r="DJ322" s="166"/>
      <c r="DK322" s="166"/>
      <c r="DL322" s="166"/>
      <c r="DM322" s="166"/>
      <c r="DN322" s="166"/>
      <c r="DO322" s="166"/>
      <c r="DP322" s="166"/>
      <c r="DQ322" s="166"/>
      <c r="DR322" s="166"/>
      <c r="DS322" s="166"/>
      <c r="DT322" s="166"/>
      <c r="DU322" s="166"/>
      <c r="DV322" s="166"/>
      <c r="DW322" s="166"/>
      <c r="DX322" s="166"/>
      <c r="DY322" s="166"/>
      <c r="DZ322" s="166"/>
      <c r="EA322" s="166"/>
      <c r="EB322" s="166"/>
      <c r="EC322" s="166"/>
      <c r="ED322" s="166"/>
      <c r="EE322" s="166"/>
      <c r="EF322" s="166"/>
      <c r="EG322" s="166"/>
      <c r="EH322" s="166"/>
      <c r="EI322" s="166"/>
      <c r="EJ322" s="166"/>
      <c r="EK322" s="166"/>
      <c r="EL322" s="166"/>
      <c r="EM322" s="166"/>
      <c r="EN322" s="166"/>
      <c r="EO322" s="166"/>
      <c r="EP322" s="166"/>
      <c r="EQ322" s="166"/>
      <c r="ER322" s="166"/>
      <c r="ES322" s="166"/>
      <c r="ET322" s="166"/>
      <c r="EU322" s="166"/>
      <c r="EV322" s="166"/>
      <c r="EW322" s="166"/>
      <c r="EX322" s="166"/>
      <c r="EY322" s="166"/>
      <c r="EZ322" s="166"/>
      <c r="FA322" s="166"/>
      <c r="FB322" s="166"/>
      <c r="FC322" s="166"/>
      <c r="FD322" s="166"/>
      <c r="FE322" s="166"/>
      <c r="FF322" s="166"/>
      <c r="FG322" s="166"/>
      <c r="FH322" s="166"/>
      <c r="FI322" s="166"/>
      <c r="FJ322" s="166"/>
      <c r="FK322" s="166"/>
      <c r="FL322" s="166"/>
      <c r="FM322" s="166"/>
      <c r="FN322" s="166"/>
      <c r="FO322" s="166"/>
      <c r="FP322" s="166"/>
      <c r="FQ322" s="166"/>
      <c r="FR322" s="166"/>
      <c r="FS322" s="166"/>
      <c r="FT322" s="166"/>
      <c r="FU322" s="166"/>
      <c r="FV322" s="166"/>
      <c r="FW322" s="166"/>
      <c r="FX322" s="166"/>
      <c r="FY322" s="166"/>
      <c r="FZ322" s="166"/>
      <c r="GA322" s="166"/>
    </row>
    <row r="323" spans="1:183" ht="12.75">
      <c r="A323" s="184"/>
      <c r="B323" s="184"/>
      <c r="C323" s="185" t="s">
        <v>278</v>
      </c>
      <c r="D323" s="186">
        <v>260</v>
      </c>
      <c r="E323" s="187">
        <v>100</v>
      </c>
      <c r="F323" s="187">
        <v>100</v>
      </c>
      <c r="G323" s="187">
        <v>100</v>
      </c>
      <c r="H323" s="187">
        <v>100</v>
      </c>
      <c r="I323" s="187">
        <v>100</v>
      </c>
      <c r="J323" s="187"/>
      <c r="K323" s="192" t="s">
        <v>74</v>
      </c>
      <c r="L323" s="192" t="s">
        <v>74</v>
      </c>
      <c r="M323" s="192"/>
      <c r="N323" s="192" t="s">
        <v>74</v>
      </c>
      <c r="O323" s="192" t="s">
        <v>74</v>
      </c>
      <c r="P323" s="192"/>
      <c r="Q323" s="192" t="s">
        <v>74</v>
      </c>
      <c r="R323" s="192" t="s">
        <v>74</v>
      </c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6"/>
      <c r="BQ323" s="166"/>
      <c r="BR323" s="166"/>
      <c r="BS323" s="166"/>
      <c r="BT323" s="166"/>
      <c r="BU323" s="166"/>
      <c r="BV323" s="166"/>
      <c r="BW323" s="166"/>
      <c r="BX323" s="166"/>
      <c r="BY323" s="166"/>
      <c r="BZ323" s="166"/>
      <c r="CA323" s="166"/>
      <c r="CB323" s="166"/>
      <c r="CC323" s="166"/>
      <c r="CD323" s="166"/>
      <c r="CE323" s="166"/>
      <c r="CF323" s="166"/>
      <c r="CG323" s="166"/>
      <c r="CH323" s="166"/>
      <c r="CI323" s="166"/>
      <c r="CJ323" s="166"/>
      <c r="CK323" s="166"/>
      <c r="CL323" s="166"/>
      <c r="CM323" s="166"/>
      <c r="CN323" s="166"/>
      <c r="CO323" s="166"/>
      <c r="CP323" s="166"/>
      <c r="CQ323" s="166"/>
      <c r="CR323" s="166"/>
      <c r="CS323" s="166"/>
      <c r="CT323" s="166"/>
      <c r="CU323" s="166"/>
      <c r="CV323" s="166"/>
      <c r="CW323" s="166"/>
      <c r="CX323" s="166"/>
      <c r="CY323" s="166"/>
      <c r="CZ323" s="166"/>
      <c r="DA323" s="166"/>
      <c r="DB323" s="166"/>
      <c r="DC323" s="166"/>
      <c r="DD323" s="166"/>
      <c r="DE323" s="166"/>
      <c r="DF323" s="166"/>
      <c r="DG323" s="166"/>
      <c r="DH323" s="166"/>
      <c r="DI323" s="166"/>
      <c r="DJ323" s="166"/>
      <c r="DK323" s="166"/>
      <c r="DL323" s="166"/>
      <c r="DM323" s="166"/>
      <c r="DN323" s="166"/>
      <c r="DO323" s="166"/>
      <c r="DP323" s="166"/>
      <c r="DQ323" s="166"/>
      <c r="DR323" s="166"/>
      <c r="DS323" s="166"/>
      <c r="DT323" s="166"/>
      <c r="DU323" s="166"/>
      <c r="DV323" s="166"/>
      <c r="DW323" s="166"/>
      <c r="DX323" s="166"/>
      <c r="DY323" s="166"/>
      <c r="DZ323" s="166"/>
      <c r="EA323" s="166"/>
      <c r="EB323" s="166"/>
      <c r="EC323" s="166"/>
      <c r="ED323" s="166"/>
      <c r="EE323" s="166"/>
      <c r="EF323" s="166"/>
      <c r="EG323" s="166"/>
      <c r="EH323" s="166"/>
      <c r="EI323" s="166"/>
      <c r="EJ323" s="166"/>
      <c r="EK323" s="166"/>
      <c r="EL323" s="166"/>
      <c r="EM323" s="166"/>
      <c r="EN323" s="166"/>
      <c r="EO323" s="166"/>
      <c r="EP323" s="166"/>
      <c r="EQ323" s="166"/>
      <c r="ER323" s="166"/>
      <c r="ES323" s="166"/>
      <c r="ET323" s="166"/>
      <c r="EU323" s="166"/>
      <c r="EV323" s="166"/>
      <c r="EW323" s="166"/>
      <c r="EX323" s="166"/>
      <c r="EY323" s="166"/>
      <c r="EZ323" s="166"/>
      <c r="FA323" s="166"/>
      <c r="FB323" s="166"/>
      <c r="FC323" s="166"/>
      <c r="FD323" s="166"/>
      <c r="FE323" s="166"/>
      <c r="FF323" s="166"/>
      <c r="FG323" s="166"/>
      <c r="FH323" s="166"/>
      <c r="FI323" s="166"/>
      <c r="FJ323" s="166"/>
      <c r="FK323" s="166"/>
      <c r="FL323" s="166"/>
      <c r="FM323" s="166"/>
      <c r="FN323" s="166"/>
      <c r="FO323" s="166"/>
      <c r="FP323" s="166"/>
      <c r="FQ323" s="166"/>
      <c r="FR323" s="166"/>
      <c r="FS323" s="166"/>
      <c r="FT323" s="166"/>
      <c r="FU323" s="166"/>
      <c r="FV323" s="166"/>
      <c r="FW323" s="166"/>
      <c r="FX323" s="166"/>
      <c r="FY323" s="166"/>
      <c r="FZ323" s="166"/>
      <c r="GA323" s="166"/>
    </row>
    <row r="324" spans="1:183" ht="15" customHeight="1">
      <c r="A324" s="184"/>
      <c r="B324" s="184"/>
      <c r="C324" s="185" t="s">
        <v>279</v>
      </c>
      <c r="D324" s="186">
        <v>7</v>
      </c>
      <c r="E324" s="187">
        <v>97.006209999999996</v>
      </c>
      <c r="F324" s="187">
        <v>97.006209999999996</v>
      </c>
      <c r="G324" s="187">
        <v>97.006211141349084</v>
      </c>
      <c r="H324" s="187">
        <v>97.006209999999996</v>
      </c>
      <c r="I324" s="187">
        <v>97.006209999999996</v>
      </c>
      <c r="J324" s="187"/>
      <c r="K324" s="187" t="s">
        <v>74</v>
      </c>
      <c r="L324" s="187" t="s">
        <v>74</v>
      </c>
      <c r="M324" s="187"/>
      <c r="N324" s="192" t="s">
        <v>74</v>
      </c>
      <c r="O324" s="192" t="s">
        <v>74</v>
      </c>
      <c r="P324" s="192"/>
      <c r="Q324" s="187" t="s">
        <v>74</v>
      </c>
      <c r="R324" s="187" t="s">
        <v>74</v>
      </c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  <c r="BT324" s="166"/>
      <c r="BU324" s="166"/>
      <c r="BV324" s="166"/>
      <c r="BW324" s="166"/>
      <c r="BX324" s="166"/>
      <c r="BY324" s="166"/>
      <c r="BZ324" s="166"/>
      <c r="CA324" s="166"/>
      <c r="CB324" s="166"/>
      <c r="CC324" s="166"/>
      <c r="CD324" s="166"/>
      <c r="CE324" s="166"/>
      <c r="CF324" s="166"/>
      <c r="CG324" s="166"/>
      <c r="CH324" s="166"/>
      <c r="CI324" s="166"/>
      <c r="CJ324" s="166"/>
      <c r="CK324" s="166"/>
      <c r="CL324" s="166"/>
      <c r="CM324" s="166"/>
      <c r="CN324" s="166"/>
      <c r="CO324" s="166"/>
      <c r="CP324" s="166"/>
      <c r="CQ324" s="166"/>
      <c r="CR324" s="166"/>
      <c r="CS324" s="166"/>
      <c r="CT324" s="166"/>
      <c r="CU324" s="166"/>
      <c r="CV324" s="166"/>
      <c r="CW324" s="166"/>
      <c r="CX324" s="166"/>
      <c r="CY324" s="166"/>
      <c r="CZ324" s="166"/>
      <c r="DA324" s="166"/>
      <c r="DB324" s="166"/>
      <c r="DC324" s="166"/>
      <c r="DD324" s="166"/>
      <c r="DE324" s="166"/>
      <c r="DF324" s="166"/>
      <c r="DG324" s="166"/>
      <c r="DH324" s="166"/>
      <c r="DI324" s="166"/>
      <c r="DJ324" s="166"/>
      <c r="DK324" s="166"/>
      <c r="DL324" s="166"/>
      <c r="DM324" s="166"/>
      <c r="DN324" s="166"/>
      <c r="DO324" s="166"/>
      <c r="DP324" s="166"/>
      <c r="DQ324" s="166"/>
      <c r="DR324" s="166"/>
      <c r="DS324" s="166"/>
      <c r="DT324" s="166"/>
      <c r="DU324" s="166"/>
      <c r="DV324" s="166"/>
      <c r="DW324" s="166"/>
      <c r="DX324" s="166"/>
      <c r="DY324" s="166"/>
      <c r="DZ324" s="166"/>
      <c r="EA324" s="166"/>
      <c r="EB324" s="166"/>
      <c r="EC324" s="166"/>
      <c r="ED324" s="166"/>
      <c r="EE324" s="166"/>
      <c r="EF324" s="166"/>
      <c r="EG324" s="166"/>
      <c r="EH324" s="166"/>
      <c r="EI324" s="166"/>
      <c r="EJ324" s="166"/>
      <c r="EK324" s="166"/>
      <c r="EL324" s="166"/>
      <c r="EM324" s="166"/>
      <c r="EN324" s="166"/>
      <c r="EO324" s="166"/>
      <c r="EP324" s="166"/>
      <c r="EQ324" s="166"/>
      <c r="ER324" s="166"/>
      <c r="ES324" s="166"/>
      <c r="ET324" s="166"/>
      <c r="EU324" s="166"/>
      <c r="EV324" s="166"/>
      <c r="EW324" s="166"/>
      <c r="EX324" s="166"/>
      <c r="EY324" s="166"/>
      <c r="EZ324" s="166"/>
      <c r="FA324" s="166"/>
      <c r="FB324" s="166"/>
      <c r="FC324" s="166"/>
      <c r="FD324" s="166"/>
      <c r="FE324" s="166"/>
      <c r="FF324" s="166"/>
      <c r="FG324" s="166"/>
      <c r="FH324" s="166"/>
      <c r="FI324" s="166"/>
      <c r="FJ324" s="166"/>
      <c r="FK324" s="166"/>
      <c r="FL324" s="166"/>
      <c r="FM324" s="166"/>
      <c r="FN324" s="166"/>
      <c r="FO324" s="166"/>
      <c r="FP324" s="166"/>
      <c r="FQ324" s="166"/>
      <c r="FR324" s="166"/>
      <c r="FS324" s="166"/>
      <c r="FT324" s="166"/>
      <c r="FU324" s="166"/>
      <c r="FV324" s="166"/>
      <c r="FW324" s="166"/>
      <c r="FX324" s="166"/>
      <c r="FY324" s="166"/>
      <c r="FZ324" s="166"/>
      <c r="GA324" s="166"/>
    </row>
    <row r="325" spans="1:183" ht="15" customHeight="1">
      <c r="A325" s="184"/>
      <c r="B325" s="184"/>
      <c r="C325" s="185"/>
      <c r="D325" s="186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/>
      <c r="CA325" s="166"/>
      <c r="CB325" s="166"/>
      <c r="CC325" s="166"/>
      <c r="CD325" s="166"/>
      <c r="CE325" s="166"/>
      <c r="CF325" s="166"/>
      <c r="CG325" s="166"/>
      <c r="CH325" s="166"/>
      <c r="CI325" s="166"/>
      <c r="CJ325" s="166"/>
      <c r="CK325" s="166"/>
      <c r="CL325" s="166"/>
      <c r="CM325" s="166"/>
      <c r="CN325" s="166"/>
      <c r="CO325" s="166"/>
      <c r="CP325" s="166"/>
      <c r="CQ325" s="166"/>
      <c r="CR325" s="166"/>
      <c r="CS325" s="166"/>
      <c r="CT325" s="166"/>
      <c r="CU325" s="166"/>
      <c r="CV325" s="166"/>
      <c r="CW325" s="166"/>
      <c r="CX325" s="166"/>
      <c r="CY325" s="166"/>
      <c r="CZ325" s="166"/>
      <c r="DA325" s="166"/>
      <c r="DB325" s="166"/>
      <c r="DC325" s="166"/>
      <c r="DD325" s="166"/>
      <c r="DE325" s="166"/>
      <c r="DF325" s="166"/>
      <c r="DG325" s="166"/>
      <c r="DH325" s="166"/>
      <c r="DI325" s="166"/>
      <c r="DJ325" s="166"/>
      <c r="DK325" s="166"/>
      <c r="DL325" s="166"/>
      <c r="DM325" s="166"/>
      <c r="DN325" s="166"/>
      <c r="DO325" s="166"/>
      <c r="DP325" s="166"/>
      <c r="DQ325" s="166"/>
      <c r="DR325" s="166"/>
      <c r="DS325" s="166"/>
      <c r="DT325" s="166"/>
      <c r="DU325" s="166"/>
      <c r="DV325" s="166"/>
      <c r="DW325" s="166"/>
      <c r="DX325" s="166"/>
      <c r="DY325" s="166"/>
      <c r="DZ325" s="166"/>
      <c r="EA325" s="166"/>
      <c r="EB325" s="166"/>
      <c r="EC325" s="166"/>
      <c r="ED325" s="166"/>
      <c r="EE325" s="166"/>
      <c r="EF325" s="166"/>
      <c r="EG325" s="166"/>
      <c r="EH325" s="166"/>
      <c r="EI325" s="166"/>
      <c r="EJ325" s="166"/>
      <c r="EK325" s="166"/>
      <c r="EL325" s="166"/>
      <c r="EM325" s="166"/>
      <c r="EN325" s="166"/>
      <c r="EO325" s="166"/>
      <c r="EP325" s="166"/>
      <c r="EQ325" s="166"/>
      <c r="ER325" s="166"/>
      <c r="ES325" s="166"/>
      <c r="ET325" s="166"/>
      <c r="EU325" s="166"/>
      <c r="EV325" s="166"/>
      <c r="EW325" s="166"/>
      <c r="EX325" s="166"/>
      <c r="EY325" s="166"/>
      <c r="EZ325" s="166"/>
      <c r="FA325" s="166"/>
      <c r="FB325" s="166"/>
      <c r="FC325" s="166"/>
      <c r="FD325" s="166"/>
      <c r="FE325" s="166"/>
      <c r="FF325" s="166"/>
      <c r="FG325" s="166"/>
      <c r="FH325" s="166"/>
      <c r="FI325" s="166"/>
      <c r="FJ325" s="166"/>
      <c r="FK325" s="166"/>
      <c r="FL325" s="166"/>
      <c r="FM325" s="166"/>
      <c r="FN325" s="166"/>
      <c r="FO325" s="166"/>
      <c r="FP325" s="166"/>
      <c r="FQ325" s="166"/>
      <c r="FR325" s="166"/>
      <c r="FS325" s="166"/>
      <c r="FT325" s="166"/>
      <c r="FU325" s="166"/>
      <c r="FV325" s="166"/>
      <c r="FW325" s="166"/>
      <c r="FX325" s="166"/>
      <c r="FY325" s="166"/>
      <c r="FZ325" s="166"/>
      <c r="GA325" s="166"/>
    </row>
    <row r="326" spans="1:183" ht="15" customHeight="1">
      <c r="A326" s="184" t="s">
        <v>280</v>
      </c>
      <c r="B326" s="184"/>
      <c r="C326" s="185"/>
      <c r="D326" s="186">
        <v>107</v>
      </c>
      <c r="E326" s="187">
        <v>109.07666999999999</v>
      </c>
      <c r="F326" s="187">
        <v>108.50830000000001</v>
      </c>
      <c r="G326" s="187">
        <v>108.50040070217757</v>
      </c>
      <c r="H326" s="187">
        <v>108.61255333333332</v>
      </c>
      <c r="I326" s="187">
        <v>108.7685675</v>
      </c>
      <c r="J326" s="187"/>
      <c r="K326" s="187">
        <v>-0.52832000000000001</v>
      </c>
      <c r="L326" s="187">
        <v>-0.21260999999999999</v>
      </c>
      <c r="M326" s="187"/>
      <c r="N326" s="188">
        <v>-7.28E-3</v>
      </c>
      <c r="O326" s="188">
        <v>-7.1599999999999997E-3</v>
      </c>
      <c r="P326" s="188"/>
      <c r="Q326" s="187">
        <v>0.14364284963255258</v>
      </c>
      <c r="R326" s="187">
        <v>9.5291327023785399E-2</v>
      </c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  <c r="BT326" s="166"/>
      <c r="BU326" s="166"/>
      <c r="BV326" s="166"/>
      <c r="BW326" s="166"/>
      <c r="BX326" s="166"/>
      <c r="BY326" s="166"/>
      <c r="BZ326" s="166"/>
      <c r="CA326" s="166"/>
      <c r="CB326" s="166"/>
      <c r="CC326" s="166"/>
      <c r="CD326" s="166"/>
      <c r="CE326" s="166"/>
      <c r="CF326" s="166"/>
      <c r="CG326" s="166"/>
      <c r="CH326" s="166"/>
      <c r="CI326" s="166"/>
      <c r="CJ326" s="166"/>
      <c r="CK326" s="166"/>
      <c r="CL326" s="166"/>
      <c r="CM326" s="166"/>
      <c r="CN326" s="166"/>
      <c r="CO326" s="166"/>
      <c r="CP326" s="166"/>
      <c r="CQ326" s="166"/>
      <c r="CR326" s="166"/>
      <c r="CS326" s="166"/>
      <c r="CT326" s="166"/>
      <c r="CU326" s="166"/>
      <c r="CV326" s="166"/>
      <c r="CW326" s="166"/>
      <c r="CX326" s="166"/>
      <c r="CY326" s="166"/>
      <c r="CZ326" s="166"/>
      <c r="DA326" s="166"/>
      <c r="DB326" s="166"/>
      <c r="DC326" s="166"/>
      <c r="DD326" s="166"/>
      <c r="DE326" s="166"/>
      <c r="DF326" s="166"/>
      <c r="DG326" s="166"/>
      <c r="DH326" s="166"/>
      <c r="DI326" s="166"/>
      <c r="DJ326" s="166"/>
      <c r="DK326" s="166"/>
      <c r="DL326" s="166"/>
      <c r="DM326" s="166"/>
      <c r="DN326" s="166"/>
      <c r="DO326" s="166"/>
      <c r="DP326" s="166"/>
      <c r="DQ326" s="166"/>
      <c r="DR326" s="166"/>
      <c r="DS326" s="166"/>
      <c r="DT326" s="166"/>
      <c r="DU326" s="166"/>
      <c r="DV326" s="166"/>
      <c r="DW326" s="166"/>
      <c r="DX326" s="166"/>
      <c r="DY326" s="166"/>
      <c r="DZ326" s="166"/>
      <c r="EA326" s="166"/>
      <c r="EB326" s="166"/>
      <c r="EC326" s="166"/>
      <c r="ED326" s="166"/>
      <c r="EE326" s="166"/>
      <c r="EF326" s="166"/>
      <c r="EG326" s="166"/>
      <c r="EH326" s="166"/>
      <c r="EI326" s="166"/>
      <c r="EJ326" s="166"/>
      <c r="EK326" s="166"/>
      <c r="EL326" s="166"/>
      <c r="EM326" s="166"/>
      <c r="EN326" s="166"/>
      <c r="EO326" s="166"/>
      <c r="EP326" s="166"/>
      <c r="EQ326" s="166"/>
      <c r="ER326" s="166"/>
      <c r="ES326" s="166"/>
      <c r="ET326" s="166"/>
      <c r="EU326" s="166"/>
      <c r="EV326" s="166"/>
      <c r="EW326" s="166"/>
      <c r="EX326" s="166"/>
      <c r="EY326" s="166"/>
      <c r="EZ326" s="166"/>
      <c r="FA326" s="166"/>
      <c r="FB326" s="166"/>
      <c r="FC326" s="166"/>
      <c r="FD326" s="166"/>
      <c r="FE326" s="166"/>
      <c r="FF326" s="166"/>
      <c r="FG326" s="166"/>
      <c r="FH326" s="166"/>
      <c r="FI326" s="166"/>
      <c r="FJ326" s="166"/>
      <c r="FK326" s="166"/>
      <c r="FL326" s="166"/>
      <c r="FM326" s="166"/>
      <c r="FN326" s="166"/>
      <c r="FO326" s="166"/>
      <c r="FP326" s="166"/>
      <c r="FQ326" s="166"/>
      <c r="FR326" s="166"/>
      <c r="FS326" s="166"/>
      <c r="FT326" s="166"/>
      <c r="FU326" s="166"/>
      <c r="FV326" s="166"/>
      <c r="FW326" s="166"/>
      <c r="FX326" s="166"/>
      <c r="FY326" s="166"/>
      <c r="FZ326" s="166"/>
      <c r="GA326" s="166"/>
    </row>
    <row r="327" spans="1:183" ht="15" customHeight="1">
      <c r="A327" s="184"/>
      <c r="B327" s="184"/>
      <c r="C327" s="185"/>
      <c r="D327" s="186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  <c r="BT327" s="166"/>
      <c r="BU327" s="166"/>
      <c r="BV327" s="166"/>
      <c r="BW327" s="166"/>
      <c r="BX327" s="166"/>
      <c r="BY327" s="166"/>
      <c r="BZ327" s="166"/>
      <c r="CA327" s="166"/>
      <c r="CB327" s="166"/>
      <c r="CC327" s="166"/>
      <c r="CD327" s="166"/>
      <c r="CE327" s="166"/>
      <c r="CF327" s="166"/>
      <c r="CG327" s="166"/>
      <c r="CH327" s="166"/>
      <c r="CI327" s="166"/>
      <c r="CJ327" s="166"/>
      <c r="CK327" s="166"/>
      <c r="CL327" s="166"/>
      <c r="CM327" s="166"/>
      <c r="CN327" s="166"/>
      <c r="CO327" s="166"/>
      <c r="CP327" s="166"/>
      <c r="CQ327" s="166"/>
      <c r="CR327" s="166"/>
      <c r="CS327" s="166"/>
      <c r="CT327" s="166"/>
      <c r="CU327" s="166"/>
      <c r="CV327" s="166"/>
      <c r="CW327" s="166"/>
      <c r="CX327" s="166"/>
      <c r="CY327" s="166"/>
      <c r="CZ327" s="166"/>
      <c r="DA327" s="166"/>
      <c r="DB327" s="166"/>
      <c r="DC327" s="166"/>
      <c r="DD327" s="166"/>
      <c r="DE327" s="166"/>
      <c r="DF327" s="166"/>
      <c r="DG327" s="166"/>
      <c r="DH327" s="166"/>
      <c r="DI327" s="166"/>
      <c r="DJ327" s="166"/>
      <c r="DK327" s="166"/>
      <c r="DL327" s="166"/>
      <c r="DM327" s="166"/>
      <c r="DN327" s="166"/>
      <c r="DO327" s="166"/>
      <c r="DP327" s="166"/>
      <c r="DQ327" s="166"/>
      <c r="DR327" s="166"/>
      <c r="DS327" s="166"/>
      <c r="DT327" s="166"/>
      <c r="DU327" s="166"/>
      <c r="DV327" s="166"/>
      <c r="DW327" s="166"/>
      <c r="DX327" s="166"/>
      <c r="DY327" s="166"/>
      <c r="DZ327" s="166"/>
      <c r="EA327" s="166"/>
      <c r="EB327" s="166"/>
      <c r="EC327" s="166"/>
      <c r="ED327" s="166"/>
      <c r="EE327" s="166"/>
      <c r="EF327" s="166"/>
      <c r="EG327" s="166"/>
      <c r="EH327" s="166"/>
      <c r="EI327" s="166"/>
      <c r="EJ327" s="166"/>
      <c r="EK327" s="166"/>
      <c r="EL327" s="166"/>
      <c r="EM327" s="166"/>
      <c r="EN327" s="166"/>
      <c r="EO327" s="166"/>
      <c r="EP327" s="166"/>
      <c r="EQ327" s="166"/>
      <c r="ER327" s="166"/>
      <c r="ES327" s="166"/>
      <c r="ET327" s="166"/>
      <c r="EU327" s="166"/>
      <c r="EV327" s="166"/>
      <c r="EW327" s="166"/>
      <c r="EX327" s="166"/>
      <c r="EY327" s="166"/>
      <c r="EZ327" s="166"/>
      <c r="FA327" s="166"/>
      <c r="FB327" s="166"/>
      <c r="FC327" s="166"/>
      <c r="FD327" s="166"/>
      <c r="FE327" s="166"/>
      <c r="FF327" s="166"/>
      <c r="FG327" s="166"/>
      <c r="FH327" s="166"/>
      <c r="FI327" s="166"/>
      <c r="FJ327" s="166"/>
      <c r="FK327" s="166"/>
      <c r="FL327" s="166"/>
      <c r="FM327" s="166"/>
      <c r="FN327" s="166"/>
      <c r="FO327" s="166"/>
      <c r="FP327" s="166"/>
      <c r="FQ327" s="166"/>
      <c r="FR327" s="166"/>
      <c r="FS327" s="166"/>
      <c r="FT327" s="166"/>
      <c r="FU327" s="166"/>
      <c r="FV327" s="166"/>
      <c r="FW327" s="166"/>
      <c r="FX327" s="166"/>
      <c r="FY327" s="166"/>
      <c r="FZ327" s="166"/>
      <c r="GA327" s="166"/>
    </row>
    <row r="328" spans="1:183" ht="15" customHeight="1">
      <c r="A328" s="184"/>
      <c r="B328" s="184" t="s">
        <v>281</v>
      </c>
      <c r="C328" s="185"/>
      <c r="D328" s="186">
        <v>48</v>
      </c>
      <c r="E328" s="187">
        <v>106.86099</v>
      </c>
      <c r="F328" s="187">
        <v>106.86099</v>
      </c>
      <c r="G328" s="187">
        <v>106.86098663304854</v>
      </c>
      <c r="H328" s="187">
        <v>106.34423333333332</v>
      </c>
      <c r="I328" s="187">
        <v>106.86438166666665</v>
      </c>
      <c r="J328" s="187"/>
      <c r="K328" s="187" t="s">
        <v>74</v>
      </c>
      <c r="L328" s="187" t="s">
        <v>74</v>
      </c>
      <c r="M328" s="187"/>
      <c r="N328" s="205" t="s">
        <v>74</v>
      </c>
      <c r="O328" s="205" t="s">
        <v>74</v>
      </c>
      <c r="P328" s="192"/>
      <c r="Q328" s="187">
        <v>0.48911757321428162</v>
      </c>
      <c r="R328" s="187">
        <v>0.14251940816512779</v>
      </c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  <c r="BT328" s="166"/>
      <c r="BU328" s="166"/>
      <c r="BV328" s="166"/>
      <c r="BW328" s="166"/>
      <c r="BX328" s="166"/>
      <c r="BY328" s="166"/>
      <c r="BZ328" s="166"/>
      <c r="CA328" s="166"/>
      <c r="CB328" s="166"/>
      <c r="CC328" s="166"/>
      <c r="CD328" s="166"/>
      <c r="CE328" s="166"/>
      <c r="CF328" s="166"/>
      <c r="CG328" s="166"/>
      <c r="CH328" s="166"/>
      <c r="CI328" s="166"/>
      <c r="CJ328" s="166"/>
      <c r="CK328" s="166"/>
      <c r="CL328" s="166"/>
      <c r="CM328" s="166"/>
      <c r="CN328" s="166"/>
      <c r="CO328" s="166"/>
      <c r="CP328" s="166"/>
      <c r="CQ328" s="166"/>
      <c r="CR328" s="166"/>
      <c r="CS328" s="166"/>
      <c r="CT328" s="166"/>
      <c r="CU328" s="166"/>
      <c r="CV328" s="166"/>
      <c r="CW328" s="166"/>
      <c r="CX328" s="166"/>
      <c r="CY328" s="166"/>
      <c r="CZ328" s="166"/>
      <c r="DA328" s="166"/>
      <c r="DB328" s="166"/>
      <c r="DC328" s="166"/>
      <c r="DD328" s="166"/>
      <c r="DE328" s="166"/>
      <c r="DF328" s="166"/>
      <c r="DG328" s="166"/>
      <c r="DH328" s="166"/>
      <c r="DI328" s="166"/>
      <c r="DJ328" s="166"/>
      <c r="DK328" s="166"/>
      <c r="DL328" s="166"/>
      <c r="DM328" s="166"/>
      <c r="DN328" s="166"/>
      <c r="DO328" s="166"/>
      <c r="DP328" s="166"/>
      <c r="DQ328" s="166"/>
      <c r="DR328" s="166"/>
      <c r="DS328" s="166"/>
      <c r="DT328" s="166"/>
      <c r="DU328" s="166"/>
      <c r="DV328" s="166"/>
      <c r="DW328" s="166"/>
      <c r="DX328" s="166"/>
      <c r="DY328" s="166"/>
      <c r="DZ328" s="166"/>
      <c r="EA328" s="166"/>
      <c r="EB328" s="166"/>
      <c r="EC328" s="166"/>
      <c r="ED328" s="166"/>
      <c r="EE328" s="166"/>
      <c r="EF328" s="166"/>
      <c r="EG328" s="166"/>
      <c r="EH328" s="166"/>
      <c r="EI328" s="166"/>
      <c r="EJ328" s="166"/>
      <c r="EK328" s="166"/>
      <c r="EL328" s="166"/>
      <c r="EM328" s="166"/>
      <c r="EN328" s="166"/>
      <c r="EO328" s="166"/>
      <c r="EP328" s="166"/>
      <c r="EQ328" s="166"/>
      <c r="ER328" s="166"/>
      <c r="ES328" s="166"/>
      <c r="ET328" s="166"/>
      <c r="EU328" s="166"/>
      <c r="EV328" s="166"/>
      <c r="EW328" s="166"/>
      <c r="EX328" s="166"/>
      <c r="EY328" s="166"/>
      <c r="EZ328" s="166"/>
      <c r="FA328" s="166"/>
      <c r="FB328" s="166"/>
      <c r="FC328" s="166"/>
      <c r="FD328" s="166"/>
      <c r="FE328" s="166"/>
      <c r="FF328" s="166"/>
      <c r="FG328" s="166"/>
      <c r="FH328" s="166"/>
      <c r="FI328" s="166"/>
      <c r="FJ328" s="166"/>
      <c r="FK328" s="166"/>
      <c r="FL328" s="166"/>
      <c r="FM328" s="166"/>
      <c r="FN328" s="166"/>
      <c r="FO328" s="166"/>
      <c r="FP328" s="166"/>
      <c r="FQ328" s="166"/>
      <c r="FR328" s="166"/>
      <c r="FS328" s="166"/>
      <c r="FT328" s="166"/>
      <c r="FU328" s="166"/>
      <c r="FV328" s="166"/>
      <c r="FW328" s="166"/>
      <c r="FX328" s="166"/>
      <c r="FY328" s="166"/>
      <c r="FZ328" s="166"/>
      <c r="GA328" s="166"/>
    </row>
    <row r="329" spans="1:183" ht="13.9" customHeight="1">
      <c r="A329" s="184"/>
      <c r="B329" s="184"/>
      <c r="C329" s="185" t="s">
        <v>281</v>
      </c>
      <c r="D329" s="186">
        <v>48</v>
      </c>
      <c r="E329" s="187">
        <v>106.86099</v>
      </c>
      <c r="F329" s="187">
        <v>106.86099</v>
      </c>
      <c r="G329" s="187">
        <v>106.86098663304854</v>
      </c>
      <c r="H329" s="187">
        <v>106.34423333333332</v>
      </c>
      <c r="I329" s="187">
        <v>106.86438166666665</v>
      </c>
      <c r="J329" s="187"/>
      <c r="K329" s="187" t="s">
        <v>74</v>
      </c>
      <c r="L329" s="187" t="s">
        <v>74</v>
      </c>
      <c r="M329" s="187"/>
      <c r="N329" s="205" t="s">
        <v>74</v>
      </c>
      <c r="O329" s="205" t="s">
        <v>74</v>
      </c>
      <c r="P329" s="192"/>
      <c r="Q329" s="187">
        <v>0.48911757321428162</v>
      </c>
      <c r="R329" s="187">
        <v>0.14251940816512779</v>
      </c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  <c r="BT329" s="166"/>
      <c r="BU329" s="166"/>
      <c r="BV329" s="166"/>
      <c r="BW329" s="166"/>
      <c r="BX329" s="166"/>
      <c r="BY329" s="166"/>
      <c r="BZ329" s="166"/>
      <c r="CA329" s="166"/>
      <c r="CB329" s="166"/>
      <c r="CC329" s="166"/>
      <c r="CD329" s="166"/>
      <c r="CE329" s="166"/>
      <c r="CF329" s="166"/>
      <c r="CG329" s="166"/>
      <c r="CH329" s="166"/>
      <c r="CI329" s="166"/>
      <c r="CJ329" s="166"/>
      <c r="CK329" s="166"/>
      <c r="CL329" s="166"/>
      <c r="CM329" s="166"/>
      <c r="CN329" s="166"/>
      <c r="CO329" s="166"/>
      <c r="CP329" s="166"/>
      <c r="CQ329" s="166"/>
      <c r="CR329" s="166"/>
      <c r="CS329" s="166"/>
      <c r="CT329" s="166"/>
      <c r="CU329" s="166"/>
      <c r="CV329" s="166"/>
      <c r="CW329" s="166"/>
      <c r="CX329" s="166"/>
      <c r="CY329" s="166"/>
      <c r="CZ329" s="166"/>
      <c r="DA329" s="166"/>
      <c r="DB329" s="166"/>
      <c r="DC329" s="166"/>
      <c r="DD329" s="166"/>
      <c r="DE329" s="166"/>
      <c r="DF329" s="166"/>
      <c r="DG329" s="166"/>
      <c r="DH329" s="166"/>
      <c r="DI329" s="166"/>
      <c r="DJ329" s="166"/>
      <c r="DK329" s="166"/>
      <c r="DL329" s="166"/>
      <c r="DM329" s="166"/>
      <c r="DN329" s="166"/>
      <c r="DO329" s="166"/>
      <c r="DP329" s="166"/>
      <c r="DQ329" s="166"/>
      <c r="DR329" s="166"/>
      <c r="DS329" s="166"/>
      <c r="DT329" s="166"/>
      <c r="DU329" s="166"/>
      <c r="DV329" s="166"/>
      <c r="DW329" s="166"/>
      <c r="DX329" s="166"/>
      <c r="DY329" s="166"/>
      <c r="DZ329" s="166"/>
      <c r="EA329" s="166"/>
      <c r="EB329" s="166"/>
      <c r="EC329" s="166"/>
      <c r="ED329" s="166"/>
      <c r="EE329" s="166"/>
      <c r="EF329" s="166"/>
      <c r="EG329" s="166"/>
      <c r="EH329" s="166"/>
      <c r="EI329" s="166"/>
      <c r="EJ329" s="166"/>
      <c r="EK329" s="166"/>
      <c r="EL329" s="166"/>
      <c r="EM329" s="166"/>
      <c r="EN329" s="166"/>
      <c r="EO329" s="166"/>
      <c r="EP329" s="166"/>
      <c r="EQ329" s="166"/>
      <c r="ER329" s="166"/>
      <c r="ES329" s="166"/>
      <c r="ET329" s="166"/>
      <c r="EU329" s="166"/>
      <c r="EV329" s="166"/>
      <c r="EW329" s="166"/>
      <c r="EX329" s="166"/>
      <c r="EY329" s="166"/>
      <c r="EZ329" s="166"/>
      <c r="FA329" s="166"/>
      <c r="FB329" s="166"/>
      <c r="FC329" s="166"/>
      <c r="FD329" s="166"/>
      <c r="FE329" s="166"/>
      <c r="FF329" s="166"/>
      <c r="FG329" s="166"/>
      <c r="FH329" s="166"/>
      <c r="FI329" s="166"/>
      <c r="FJ329" s="166"/>
      <c r="FK329" s="166"/>
      <c r="FL329" s="166"/>
      <c r="FM329" s="166"/>
      <c r="FN329" s="166"/>
      <c r="FO329" s="166"/>
      <c r="FP329" s="166"/>
      <c r="FQ329" s="166"/>
      <c r="FR329" s="166"/>
      <c r="FS329" s="166"/>
      <c r="FT329" s="166"/>
      <c r="FU329" s="166"/>
      <c r="FV329" s="166"/>
      <c r="FW329" s="166"/>
      <c r="FX329" s="166"/>
      <c r="FY329" s="166"/>
      <c r="FZ329" s="166"/>
      <c r="GA329" s="166"/>
    </row>
    <row r="330" spans="1:183" ht="15" customHeight="1">
      <c r="A330" s="184"/>
      <c r="B330" s="184"/>
      <c r="C330" s="185"/>
      <c r="D330" s="186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  <c r="BT330" s="166"/>
      <c r="BU330" s="166"/>
      <c r="BV330" s="166"/>
      <c r="BW330" s="166"/>
      <c r="BX330" s="166"/>
      <c r="BY330" s="166"/>
      <c r="BZ330" s="166"/>
      <c r="CA330" s="166"/>
      <c r="CB330" s="166"/>
      <c r="CC330" s="166"/>
      <c r="CD330" s="166"/>
      <c r="CE330" s="166"/>
      <c r="CF330" s="166"/>
      <c r="CG330" s="166"/>
      <c r="CH330" s="166"/>
      <c r="CI330" s="166"/>
      <c r="CJ330" s="166"/>
      <c r="CK330" s="166"/>
      <c r="CL330" s="166"/>
      <c r="CM330" s="166"/>
      <c r="CN330" s="166"/>
      <c r="CO330" s="166"/>
      <c r="CP330" s="166"/>
      <c r="CQ330" s="166"/>
      <c r="CR330" s="166"/>
      <c r="CS330" s="166"/>
      <c r="CT330" s="166"/>
      <c r="CU330" s="166"/>
      <c r="CV330" s="166"/>
      <c r="CW330" s="166"/>
      <c r="CX330" s="166"/>
      <c r="CY330" s="166"/>
      <c r="CZ330" s="166"/>
      <c r="DA330" s="166"/>
      <c r="DB330" s="166"/>
      <c r="DC330" s="166"/>
      <c r="DD330" s="166"/>
      <c r="DE330" s="166"/>
      <c r="DF330" s="166"/>
      <c r="DG330" s="166"/>
      <c r="DH330" s="166"/>
      <c r="DI330" s="166"/>
      <c r="DJ330" s="166"/>
      <c r="DK330" s="166"/>
      <c r="DL330" s="166"/>
      <c r="DM330" s="166"/>
      <c r="DN330" s="166"/>
      <c r="DO330" s="166"/>
      <c r="DP330" s="166"/>
      <c r="DQ330" s="166"/>
      <c r="DR330" s="166"/>
      <c r="DS330" s="166"/>
      <c r="DT330" s="166"/>
      <c r="DU330" s="166"/>
      <c r="DV330" s="166"/>
      <c r="DW330" s="166"/>
      <c r="DX330" s="166"/>
      <c r="DY330" s="166"/>
      <c r="DZ330" s="166"/>
      <c r="EA330" s="166"/>
      <c r="EB330" s="166"/>
      <c r="EC330" s="166"/>
      <c r="ED330" s="166"/>
      <c r="EE330" s="166"/>
      <c r="EF330" s="166"/>
      <c r="EG330" s="166"/>
      <c r="EH330" s="166"/>
      <c r="EI330" s="166"/>
      <c r="EJ330" s="166"/>
      <c r="EK330" s="166"/>
      <c r="EL330" s="166"/>
      <c r="EM330" s="166"/>
      <c r="EN330" s="166"/>
      <c r="EO330" s="166"/>
      <c r="EP330" s="166"/>
      <c r="EQ330" s="166"/>
      <c r="ER330" s="166"/>
      <c r="ES330" s="166"/>
      <c r="ET330" s="166"/>
      <c r="EU330" s="166"/>
      <c r="EV330" s="166"/>
      <c r="EW330" s="166"/>
      <c r="EX330" s="166"/>
      <c r="EY330" s="166"/>
      <c r="EZ330" s="166"/>
      <c r="FA330" s="166"/>
      <c r="FB330" s="166"/>
      <c r="FC330" s="166"/>
      <c r="FD330" s="166"/>
      <c r="FE330" s="166"/>
      <c r="FF330" s="166"/>
      <c r="FG330" s="166"/>
      <c r="FH330" s="166"/>
      <c r="FI330" s="166"/>
      <c r="FJ330" s="166"/>
      <c r="FK330" s="166"/>
      <c r="FL330" s="166"/>
      <c r="FM330" s="166"/>
      <c r="FN330" s="166"/>
      <c r="FO330" s="166"/>
      <c r="FP330" s="166"/>
      <c r="FQ330" s="166"/>
      <c r="FR330" s="166"/>
      <c r="FS330" s="166"/>
      <c r="FT330" s="166"/>
      <c r="FU330" s="166"/>
      <c r="FV330" s="166"/>
      <c r="FW330" s="166"/>
      <c r="FX330" s="166"/>
      <c r="FY330" s="166"/>
      <c r="FZ330" s="166"/>
      <c r="GA330" s="166"/>
    </row>
    <row r="331" spans="1:183" ht="12.75">
      <c r="A331" s="184"/>
      <c r="B331" s="184" t="s">
        <v>282</v>
      </c>
      <c r="C331" s="185"/>
      <c r="D331" s="186">
        <v>9</v>
      </c>
      <c r="E331" s="187">
        <v>110.26202000000001</v>
      </c>
      <c r="F331" s="187">
        <v>110.85408</v>
      </c>
      <c r="G331" s="187">
        <v>110.85408274531123</v>
      </c>
      <c r="H331" s="187">
        <v>110.18808833333337</v>
      </c>
      <c r="I331" s="187">
        <v>110.80474166666666</v>
      </c>
      <c r="J331" s="187"/>
      <c r="K331" s="187">
        <v>0.53695999999999999</v>
      </c>
      <c r="L331" s="188">
        <v>1.8270000000000002E-2</v>
      </c>
      <c r="M331" s="190"/>
      <c r="N331" s="187" t="s">
        <v>74</v>
      </c>
      <c r="O331" s="187" t="s">
        <v>74</v>
      </c>
      <c r="P331" s="188"/>
      <c r="Q331" s="187">
        <v>0.5596370194460798</v>
      </c>
      <c r="R331" s="188">
        <v>3.1680290437480836E-2</v>
      </c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  <c r="BT331" s="166"/>
      <c r="BU331" s="166"/>
      <c r="BV331" s="166"/>
      <c r="BW331" s="166"/>
      <c r="BX331" s="166"/>
      <c r="BY331" s="166"/>
      <c r="BZ331" s="166"/>
      <c r="CA331" s="166"/>
      <c r="CB331" s="166"/>
      <c r="CC331" s="166"/>
      <c r="CD331" s="166"/>
      <c r="CE331" s="166"/>
      <c r="CF331" s="166"/>
      <c r="CG331" s="166"/>
      <c r="CH331" s="166"/>
      <c r="CI331" s="166"/>
      <c r="CJ331" s="166"/>
      <c r="CK331" s="166"/>
      <c r="CL331" s="166"/>
      <c r="CM331" s="166"/>
      <c r="CN331" s="166"/>
      <c r="CO331" s="166"/>
      <c r="CP331" s="166"/>
      <c r="CQ331" s="166"/>
      <c r="CR331" s="166"/>
      <c r="CS331" s="166"/>
      <c r="CT331" s="166"/>
      <c r="CU331" s="166"/>
      <c r="CV331" s="166"/>
      <c r="CW331" s="166"/>
      <c r="CX331" s="166"/>
      <c r="CY331" s="166"/>
      <c r="CZ331" s="166"/>
      <c r="DA331" s="166"/>
      <c r="DB331" s="166"/>
      <c r="DC331" s="166"/>
      <c r="DD331" s="166"/>
      <c r="DE331" s="166"/>
      <c r="DF331" s="166"/>
      <c r="DG331" s="166"/>
      <c r="DH331" s="166"/>
      <c r="DI331" s="166"/>
      <c r="DJ331" s="166"/>
      <c r="DK331" s="166"/>
      <c r="DL331" s="166"/>
      <c r="DM331" s="166"/>
      <c r="DN331" s="166"/>
      <c r="DO331" s="166"/>
      <c r="DP331" s="166"/>
      <c r="DQ331" s="166"/>
      <c r="DR331" s="166"/>
      <c r="DS331" s="166"/>
      <c r="DT331" s="166"/>
      <c r="DU331" s="166"/>
      <c r="DV331" s="166"/>
      <c r="DW331" s="166"/>
      <c r="DX331" s="166"/>
      <c r="DY331" s="166"/>
      <c r="DZ331" s="166"/>
      <c r="EA331" s="166"/>
      <c r="EB331" s="166"/>
      <c r="EC331" s="166"/>
      <c r="ED331" s="166"/>
      <c r="EE331" s="166"/>
      <c r="EF331" s="166"/>
      <c r="EG331" s="166"/>
      <c r="EH331" s="166"/>
      <c r="EI331" s="166"/>
      <c r="EJ331" s="166"/>
      <c r="EK331" s="166"/>
      <c r="EL331" s="166"/>
      <c r="EM331" s="166"/>
      <c r="EN331" s="166"/>
      <c r="EO331" s="166"/>
      <c r="EP331" s="166"/>
      <c r="EQ331" s="166"/>
      <c r="ER331" s="166"/>
      <c r="ES331" s="166"/>
      <c r="ET331" s="166"/>
      <c r="EU331" s="166"/>
      <c r="EV331" s="166"/>
      <c r="EW331" s="166"/>
      <c r="EX331" s="166"/>
      <c r="EY331" s="166"/>
      <c r="EZ331" s="166"/>
      <c r="FA331" s="166"/>
      <c r="FB331" s="166"/>
      <c r="FC331" s="166"/>
      <c r="FD331" s="166"/>
      <c r="FE331" s="166"/>
      <c r="FF331" s="166"/>
      <c r="FG331" s="166"/>
      <c r="FH331" s="166"/>
      <c r="FI331" s="166"/>
      <c r="FJ331" s="166"/>
      <c r="FK331" s="166"/>
      <c r="FL331" s="166"/>
      <c r="FM331" s="166"/>
      <c r="FN331" s="166"/>
      <c r="FO331" s="166"/>
      <c r="FP331" s="166"/>
      <c r="FQ331" s="166"/>
      <c r="FR331" s="166"/>
      <c r="FS331" s="166"/>
      <c r="FT331" s="166"/>
      <c r="FU331" s="166"/>
      <c r="FV331" s="166"/>
      <c r="FW331" s="166"/>
      <c r="FX331" s="166"/>
      <c r="FY331" s="166"/>
      <c r="FZ331" s="166"/>
      <c r="GA331" s="166"/>
    </row>
    <row r="332" spans="1:183" ht="12.75">
      <c r="A332" s="184"/>
      <c r="B332" s="184"/>
      <c r="C332" s="185" t="s">
        <v>283</v>
      </c>
      <c r="D332" s="186">
        <v>6</v>
      </c>
      <c r="E332" s="187">
        <v>111.8034</v>
      </c>
      <c r="F332" s="187">
        <v>111.8034</v>
      </c>
      <c r="G332" s="187">
        <v>111.80339887498947</v>
      </c>
      <c r="H332" s="187">
        <v>111.8034</v>
      </c>
      <c r="I332" s="187">
        <v>111.8034</v>
      </c>
      <c r="J332" s="187"/>
      <c r="K332" s="192" t="s">
        <v>74</v>
      </c>
      <c r="L332" s="192" t="s">
        <v>74</v>
      </c>
      <c r="M332" s="192"/>
      <c r="N332" s="192" t="s">
        <v>74</v>
      </c>
      <c r="O332" s="192" t="s">
        <v>74</v>
      </c>
      <c r="P332" s="192"/>
      <c r="Q332" s="192" t="s">
        <v>74</v>
      </c>
      <c r="R332" s="192" t="s">
        <v>74</v>
      </c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6"/>
      <c r="CO332" s="166"/>
      <c r="CP332" s="166"/>
      <c r="CQ332" s="166"/>
      <c r="CR332" s="166"/>
      <c r="CS332" s="166"/>
      <c r="CT332" s="166"/>
      <c r="CU332" s="166"/>
      <c r="CV332" s="166"/>
      <c r="CW332" s="166"/>
      <c r="CX332" s="166"/>
      <c r="CY332" s="166"/>
      <c r="CZ332" s="166"/>
      <c r="DA332" s="166"/>
      <c r="DB332" s="166"/>
      <c r="DC332" s="166"/>
      <c r="DD332" s="166"/>
      <c r="DE332" s="166"/>
      <c r="DF332" s="166"/>
      <c r="DG332" s="166"/>
      <c r="DH332" s="166"/>
      <c r="DI332" s="166"/>
      <c r="DJ332" s="166"/>
      <c r="DK332" s="166"/>
      <c r="DL332" s="166"/>
      <c r="DM332" s="166"/>
      <c r="DN332" s="166"/>
      <c r="DO332" s="166"/>
      <c r="DP332" s="166"/>
      <c r="DQ332" s="166"/>
      <c r="DR332" s="166"/>
      <c r="DS332" s="166"/>
      <c r="DT332" s="166"/>
      <c r="DU332" s="166"/>
      <c r="DV332" s="166"/>
      <c r="DW332" s="166"/>
      <c r="DX332" s="166"/>
      <c r="DY332" s="166"/>
      <c r="DZ332" s="166"/>
      <c r="EA332" s="166"/>
      <c r="EB332" s="166"/>
      <c r="EC332" s="166"/>
      <c r="ED332" s="166"/>
      <c r="EE332" s="166"/>
      <c r="EF332" s="166"/>
      <c r="EG332" s="166"/>
      <c r="EH332" s="166"/>
      <c r="EI332" s="166"/>
      <c r="EJ332" s="166"/>
      <c r="EK332" s="166"/>
      <c r="EL332" s="166"/>
      <c r="EM332" s="166"/>
      <c r="EN332" s="166"/>
      <c r="EO332" s="166"/>
      <c r="EP332" s="166"/>
      <c r="EQ332" s="166"/>
      <c r="ER332" s="166"/>
      <c r="ES332" s="166"/>
      <c r="ET332" s="166"/>
      <c r="EU332" s="166"/>
      <c r="EV332" s="166"/>
      <c r="EW332" s="166"/>
      <c r="EX332" s="166"/>
      <c r="EY332" s="166"/>
      <c r="EZ332" s="166"/>
      <c r="FA332" s="166"/>
      <c r="FB332" s="166"/>
      <c r="FC332" s="166"/>
      <c r="FD332" s="166"/>
      <c r="FE332" s="166"/>
      <c r="FF332" s="166"/>
      <c r="FG332" s="166"/>
      <c r="FH332" s="166"/>
      <c r="FI332" s="166"/>
      <c r="FJ332" s="166"/>
      <c r="FK332" s="166"/>
      <c r="FL332" s="166"/>
      <c r="FM332" s="166"/>
      <c r="FN332" s="166"/>
      <c r="FO332" s="166"/>
      <c r="FP332" s="166"/>
      <c r="FQ332" s="166"/>
      <c r="FR332" s="166"/>
      <c r="FS332" s="166"/>
      <c r="FT332" s="166"/>
      <c r="FU332" s="166"/>
      <c r="FV332" s="166"/>
      <c r="FW332" s="166"/>
      <c r="FX332" s="166"/>
      <c r="FY332" s="166"/>
      <c r="FZ332" s="166"/>
      <c r="GA332" s="166"/>
    </row>
    <row r="333" spans="1:183" ht="12.75">
      <c r="A333" s="184"/>
      <c r="B333" s="184"/>
      <c r="C333" s="185" t="s">
        <v>284</v>
      </c>
      <c r="D333" s="186">
        <v>3</v>
      </c>
      <c r="E333" s="187">
        <v>107.17927</v>
      </c>
      <c r="F333" s="187">
        <v>108.95545</v>
      </c>
      <c r="G333" s="187">
        <v>108.95545048595473</v>
      </c>
      <c r="H333" s="187">
        <v>106.95747416666667</v>
      </c>
      <c r="I333" s="187">
        <v>108.807435</v>
      </c>
      <c r="J333" s="187"/>
      <c r="K333" s="187">
        <v>1.6572100000000001</v>
      </c>
      <c r="L333" s="188">
        <v>1.8270000000000002E-2</v>
      </c>
      <c r="M333" s="190"/>
      <c r="N333" s="187" t="s">
        <v>74</v>
      </c>
      <c r="O333" s="187" t="s">
        <v>74</v>
      </c>
      <c r="P333" s="188"/>
      <c r="Q333" s="187">
        <v>1.7296227755440707</v>
      </c>
      <c r="R333" s="188">
        <v>3.168030470819265E-2</v>
      </c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  <c r="BT333" s="166"/>
      <c r="BU333" s="166"/>
      <c r="BV333" s="166"/>
      <c r="BW333" s="166"/>
      <c r="BX333" s="166"/>
      <c r="BY333" s="166"/>
      <c r="BZ333" s="166"/>
      <c r="CA333" s="166"/>
      <c r="CB333" s="166"/>
      <c r="CC333" s="166"/>
      <c r="CD333" s="166"/>
      <c r="CE333" s="166"/>
      <c r="CF333" s="166"/>
      <c r="CG333" s="166"/>
      <c r="CH333" s="166"/>
      <c r="CI333" s="166"/>
      <c r="CJ333" s="166"/>
      <c r="CK333" s="166"/>
      <c r="CL333" s="166"/>
      <c r="CM333" s="166"/>
      <c r="CN333" s="166"/>
      <c r="CO333" s="166"/>
      <c r="CP333" s="166"/>
      <c r="CQ333" s="166"/>
      <c r="CR333" s="166"/>
      <c r="CS333" s="166"/>
      <c r="CT333" s="166"/>
      <c r="CU333" s="166"/>
      <c r="CV333" s="166"/>
      <c r="CW333" s="166"/>
      <c r="CX333" s="166"/>
      <c r="CY333" s="166"/>
      <c r="CZ333" s="166"/>
      <c r="DA333" s="166"/>
      <c r="DB333" s="166"/>
      <c r="DC333" s="166"/>
      <c r="DD333" s="166"/>
      <c r="DE333" s="166"/>
      <c r="DF333" s="166"/>
      <c r="DG333" s="166"/>
      <c r="DH333" s="166"/>
      <c r="DI333" s="166"/>
      <c r="DJ333" s="166"/>
      <c r="DK333" s="166"/>
      <c r="DL333" s="166"/>
      <c r="DM333" s="166"/>
      <c r="DN333" s="166"/>
      <c r="DO333" s="166"/>
      <c r="DP333" s="166"/>
      <c r="DQ333" s="166"/>
      <c r="DR333" s="166"/>
      <c r="DS333" s="166"/>
      <c r="DT333" s="166"/>
      <c r="DU333" s="166"/>
      <c r="DV333" s="166"/>
      <c r="DW333" s="166"/>
      <c r="DX333" s="166"/>
      <c r="DY333" s="166"/>
      <c r="DZ333" s="166"/>
      <c r="EA333" s="166"/>
      <c r="EB333" s="166"/>
      <c r="EC333" s="166"/>
      <c r="ED333" s="166"/>
      <c r="EE333" s="166"/>
      <c r="EF333" s="166"/>
      <c r="EG333" s="166"/>
      <c r="EH333" s="166"/>
      <c r="EI333" s="166"/>
      <c r="EJ333" s="166"/>
      <c r="EK333" s="166"/>
      <c r="EL333" s="166"/>
      <c r="EM333" s="166"/>
      <c r="EN333" s="166"/>
      <c r="EO333" s="166"/>
      <c r="EP333" s="166"/>
      <c r="EQ333" s="166"/>
      <c r="ER333" s="166"/>
      <c r="ES333" s="166"/>
      <c r="ET333" s="166"/>
      <c r="EU333" s="166"/>
      <c r="EV333" s="166"/>
      <c r="EW333" s="166"/>
      <c r="EX333" s="166"/>
      <c r="EY333" s="166"/>
      <c r="EZ333" s="166"/>
      <c r="FA333" s="166"/>
      <c r="FB333" s="166"/>
      <c r="FC333" s="166"/>
      <c r="FD333" s="166"/>
      <c r="FE333" s="166"/>
      <c r="FF333" s="166"/>
      <c r="FG333" s="166"/>
      <c r="FH333" s="166"/>
      <c r="FI333" s="166"/>
      <c r="FJ333" s="166"/>
      <c r="FK333" s="166"/>
      <c r="FL333" s="166"/>
      <c r="FM333" s="166"/>
      <c r="FN333" s="166"/>
      <c r="FO333" s="166"/>
      <c r="FP333" s="166"/>
      <c r="FQ333" s="166"/>
      <c r="FR333" s="166"/>
      <c r="FS333" s="166"/>
      <c r="FT333" s="166"/>
      <c r="FU333" s="166"/>
      <c r="FV333" s="166"/>
      <c r="FW333" s="166"/>
      <c r="FX333" s="166"/>
      <c r="FY333" s="166"/>
      <c r="FZ333" s="166"/>
      <c r="GA333" s="166"/>
    </row>
    <row r="334" spans="1:183" ht="15.6" customHeight="1">
      <c r="A334" s="184"/>
      <c r="B334" s="184"/>
      <c r="C334" s="185"/>
      <c r="D334" s="186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  <c r="BU334" s="166"/>
      <c r="BV334" s="166"/>
      <c r="BW334" s="166"/>
      <c r="BX334" s="166"/>
      <c r="BY334" s="166"/>
      <c r="BZ334" s="166"/>
      <c r="CA334" s="166"/>
      <c r="CB334" s="166"/>
      <c r="CC334" s="166"/>
      <c r="CD334" s="166"/>
      <c r="CE334" s="166"/>
      <c r="CF334" s="166"/>
      <c r="CG334" s="166"/>
      <c r="CH334" s="166"/>
      <c r="CI334" s="166"/>
      <c r="CJ334" s="166"/>
      <c r="CK334" s="166"/>
      <c r="CL334" s="166"/>
      <c r="CM334" s="166"/>
      <c r="CN334" s="166"/>
      <c r="CO334" s="166"/>
      <c r="CP334" s="166"/>
      <c r="CQ334" s="166"/>
      <c r="CR334" s="166"/>
      <c r="CS334" s="166"/>
      <c r="CT334" s="166"/>
      <c r="CU334" s="166"/>
      <c r="CV334" s="166"/>
      <c r="CW334" s="166"/>
      <c r="CX334" s="166"/>
      <c r="CY334" s="166"/>
      <c r="CZ334" s="166"/>
      <c r="DA334" s="166"/>
      <c r="DB334" s="166"/>
      <c r="DC334" s="166"/>
      <c r="DD334" s="166"/>
      <c r="DE334" s="166"/>
      <c r="DF334" s="166"/>
      <c r="DG334" s="166"/>
      <c r="DH334" s="166"/>
      <c r="DI334" s="166"/>
      <c r="DJ334" s="166"/>
      <c r="DK334" s="166"/>
      <c r="DL334" s="166"/>
      <c r="DM334" s="166"/>
      <c r="DN334" s="166"/>
      <c r="DO334" s="166"/>
      <c r="DP334" s="166"/>
      <c r="DQ334" s="166"/>
      <c r="DR334" s="166"/>
      <c r="DS334" s="166"/>
      <c r="DT334" s="166"/>
      <c r="DU334" s="166"/>
      <c r="DV334" s="166"/>
      <c r="DW334" s="166"/>
      <c r="DX334" s="166"/>
      <c r="DY334" s="166"/>
      <c r="DZ334" s="166"/>
      <c r="EA334" s="166"/>
      <c r="EB334" s="166"/>
      <c r="EC334" s="166"/>
      <c r="ED334" s="166"/>
      <c r="EE334" s="166"/>
      <c r="EF334" s="166"/>
      <c r="EG334" s="166"/>
      <c r="EH334" s="166"/>
      <c r="EI334" s="166"/>
      <c r="EJ334" s="166"/>
      <c r="EK334" s="166"/>
      <c r="EL334" s="166"/>
      <c r="EM334" s="166"/>
      <c r="EN334" s="166"/>
      <c r="EO334" s="166"/>
      <c r="EP334" s="166"/>
      <c r="EQ334" s="166"/>
      <c r="ER334" s="166"/>
      <c r="ES334" s="166"/>
      <c r="ET334" s="166"/>
      <c r="EU334" s="166"/>
      <c r="EV334" s="166"/>
      <c r="EW334" s="166"/>
      <c r="EX334" s="166"/>
      <c r="EY334" s="166"/>
      <c r="EZ334" s="166"/>
      <c r="FA334" s="166"/>
      <c r="FB334" s="166"/>
      <c r="FC334" s="166"/>
      <c r="FD334" s="166"/>
      <c r="FE334" s="166"/>
      <c r="FF334" s="166"/>
      <c r="FG334" s="166"/>
      <c r="FH334" s="166"/>
      <c r="FI334" s="166"/>
      <c r="FJ334" s="166"/>
      <c r="FK334" s="166"/>
      <c r="FL334" s="166"/>
      <c r="FM334" s="166"/>
      <c r="FN334" s="166"/>
      <c r="FO334" s="166"/>
      <c r="FP334" s="166"/>
      <c r="FQ334" s="166"/>
      <c r="FR334" s="166"/>
      <c r="FS334" s="166"/>
      <c r="FT334" s="166"/>
      <c r="FU334" s="166"/>
      <c r="FV334" s="166"/>
      <c r="FW334" s="166"/>
      <c r="FX334" s="166"/>
      <c r="FY334" s="166"/>
      <c r="FZ334" s="166"/>
      <c r="GA334" s="166"/>
    </row>
    <row r="335" spans="1:183" ht="15" customHeight="1">
      <c r="A335" s="184"/>
      <c r="B335" s="184" t="s">
        <v>285</v>
      </c>
      <c r="C335" s="185"/>
      <c r="D335" s="186">
        <v>50</v>
      </c>
      <c r="E335" s="187">
        <v>110.99035000000001</v>
      </c>
      <c r="F335" s="187">
        <v>109.66746999999999</v>
      </c>
      <c r="G335" s="187">
        <v>109.65057544077739</v>
      </c>
      <c r="H335" s="187">
        <v>110.50654750000001</v>
      </c>
      <c r="I335" s="187">
        <v>110.23007416666667</v>
      </c>
      <c r="J335" s="187"/>
      <c r="K335" s="187">
        <v>-1.2071099999999999</v>
      </c>
      <c r="L335" s="187">
        <v>-0.23124</v>
      </c>
      <c r="M335" s="187"/>
      <c r="N335" s="205">
        <v>-1.541E-2</v>
      </c>
      <c r="O335" s="205">
        <v>-7.1599999999999997E-3</v>
      </c>
      <c r="P335" s="192"/>
      <c r="Q335" s="187">
        <v>-0.25018728716806882</v>
      </c>
      <c r="R335" s="187">
        <v>-7.8909413340643109E-2</v>
      </c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  <c r="BU335" s="166"/>
      <c r="BV335" s="166"/>
      <c r="BW335" s="166"/>
      <c r="BX335" s="166"/>
      <c r="BY335" s="166"/>
      <c r="BZ335" s="166"/>
      <c r="CA335" s="166"/>
      <c r="CB335" s="166"/>
      <c r="CC335" s="166"/>
      <c r="CD335" s="166"/>
      <c r="CE335" s="166"/>
      <c r="CF335" s="166"/>
      <c r="CG335" s="166"/>
      <c r="CH335" s="166"/>
      <c r="CI335" s="166"/>
      <c r="CJ335" s="166"/>
      <c r="CK335" s="166"/>
      <c r="CL335" s="166"/>
      <c r="CM335" s="166"/>
      <c r="CN335" s="166"/>
      <c r="CO335" s="166"/>
      <c r="CP335" s="166"/>
      <c r="CQ335" s="166"/>
      <c r="CR335" s="166"/>
      <c r="CS335" s="166"/>
      <c r="CT335" s="166"/>
      <c r="CU335" s="166"/>
      <c r="CV335" s="166"/>
      <c r="CW335" s="166"/>
      <c r="CX335" s="166"/>
      <c r="CY335" s="166"/>
      <c r="CZ335" s="166"/>
      <c r="DA335" s="166"/>
      <c r="DB335" s="166"/>
      <c r="DC335" s="166"/>
      <c r="DD335" s="166"/>
      <c r="DE335" s="166"/>
      <c r="DF335" s="166"/>
      <c r="DG335" s="166"/>
      <c r="DH335" s="166"/>
      <c r="DI335" s="166"/>
      <c r="DJ335" s="166"/>
      <c r="DK335" s="166"/>
      <c r="DL335" s="166"/>
      <c r="DM335" s="166"/>
      <c r="DN335" s="166"/>
      <c r="DO335" s="166"/>
      <c r="DP335" s="166"/>
      <c r="DQ335" s="166"/>
      <c r="DR335" s="166"/>
      <c r="DS335" s="166"/>
      <c r="DT335" s="166"/>
      <c r="DU335" s="166"/>
      <c r="DV335" s="166"/>
      <c r="DW335" s="166"/>
      <c r="DX335" s="166"/>
      <c r="DY335" s="166"/>
      <c r="DZ335" s="166"/>
      <c r="EA335" s="166"/>
      <c r="EB335" s="166"/>
      <c r="EC335" s="166"/>
      <c r="ED335" s="166"/>
      <c r="EE335" s="166"/>
      <c r="EF335" s="166"/>
      <c r="EG335" s="166"/>
      <c r="EH335" s="166"/>
      <c r="EI335" s="166"/>
      <c r="EJ335" s="166"/>
      <c r="EK335" s="166"/>
      <c r="EL335" s="166"/>
      <c r="EM335" s="166"/>
      <c r="EN335" s="166"/>
      <c r="EO335" s="166"/>
      <c r="EP335" s="166"/>
      <c r="EQ335" s="166"/>
      <c r="ER335" s="166"/>
      <c r="ES335" s="166"/>
      <c r="ET335" s="166"/>
      <c r="EU335" s="166"/>
      <c r="EV335" s="166"/>
      <c r="EW335" s="166"/>
      <c r="EX335" s="166"/>
      <c r="EY335" s="166"/>
      <c r="EZ335" s="166"/>
      <c r="FA335" s="166"/>
      <c r="FB335" s="166"/>
      <c r="FC335" s="166"/>
      <c r="FD335" s="166"/>
      <c r="FE335" s="166"/>
      <c r="FF335" s="166"/>
      <c r="FG335" s="166"/>
      <c r="FH335" s="166"/>
      <c r="FI335" s="166"/>
      <c r="FJ335" s="166"/>
      <c r="FK335" s="166"/>
      <c r="FL335" s="166"/>
      <c r="FM335" s="166"/>
      <c r="FN335" s="166"/>
      <c r="FO335" s="166"/>
      <c r="FP335" s="166"/>
      <c r="FQ335" s="166"/>
      <c r="FR335" s="166"/>
      <c r="FS335" s="166"/>
      <c r="FT335" s="166"/>
      <c r="FU335" s="166"/>
      <c r="FV335" s="166"/>
      <c r="FW335" s="166"/>
      <c r="FX335" s="166"/>
      <c r="FY335" s="166"/>
      <c r="FZ335" s="166"/>
      <c r="GA335" s="166"/>
    </row>
    <row r="336" spans="1:183" ht="13.9" customHeight="1">
      <c r="A336" s="184"/>
      <c r="B336" s="184"/>
      <c r="C336" s="185" t="s">
        <v>285</v>
      </c>
      <c r="D336" s="186">
        <v>50</v>
      </c>
      <c r="E336" s="187">
        <v>110.99035000000001</v>
      </c>
      <c r="F336" s="187">
        <v>109.66746999999999</v>
      </c>
      <c r="G336" s="187">
        <v>109.65057544077739</v>
      </c>
      <c r="H336" s="187">
        <v>110.50654750000001</v>
      </c>
      <c r="I336" s="187">
        <v>110.23007416666667</v>
      </c>
      <c r="J336" s="187"/>
      <c r="K336" s="187">
        <v>-1.2071099999999999</v>
      </c>
      <c r="L336" s="187">
        <v>-0.23124</v>
      </c>
      <c r="M336" s="187"/>
      <c r="N336" s="205">
        <v>-1.541E-2</v>
      </c>
      <c r="O336" s="205">
        <v>-7.1599999999999997E-3</v>
      </c>
      <c r="P336" s="192"/>
      <c r="Q336" s="187">
        <v>-0.25018728716806882</v>
      </c>
      <c r="R336" s="187">
        <v>-7.8909413340643109E-2</v>
      </c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  <c r="CB336" s="166"/>
      <c r="CC336" s="166"/>
      <c r="CD336" s="166"/>
      <c r="CE336" s="166"/>
      <c r="CF336" s="166"/>
      <c r="CG336" s="166"/>
      <c r="CH336" s="166"/>
      <c r="CI336" s="166"/>
      <c r="CJ336" s="166"/>
      <c r="CK336" s="166"/>
      <c r="CL336" s="166"/>
      <c r="CM336" s="166"/>
      <c r="CN336" s="166"/>
      <c r="CO336" s="166"/>
      <c r="CP336" s="166"/>
      <c r="CQ336" s="166"/>
      <c r="CR336" s="166"/>
      <c r="CS336" s="166"/>
      <c r="CT336" s="166"/>
      <c r="CU336" s="166"/>
      <c r="CV336" s="166"/>
      <c r="CW336" s="166"/>
      <c r="CX336" s="166"/>
      <c r="CY336" s="166"/>
      <c r="CZ336" s="166"/>
      <c r="DA336" s="166"/>
      <c r="DB336" s="166"/>
      <c r="DC336" s="166"/>
      <c r="DD336" s="166"/>
      <c r="DE336" s="166"/>
      <c r="DF336" s="166"/>
      <c r="DG336" s="166"/>
      <c r="DH336" s="166"/>
      <c r="DI336" s="166"/>
      <c r="DJ336" s="166"/>
      <c r="DK336" s="166"/>
      <c r="DL336" s="166"/>
      <c r="DM336" s="166"/>
      <c r="DN336" s="166"/>
      <c r="DO336" s="166"/>
      <c r="DP336" s="166"/>
      <c r="DQ336" s="166"/>
      <c r="DR336" s="166"/>
      <c r="DS336" s="166"/>
      <c r="DT336" s="166"/>
      <c r="DU336" s="166"/>
      <c r="DV336" s="166"/>
      <c r="DW336" s="166"/>
      <c r="DX336" s="166"/>
      <c r="DY336" s="166"/>
      <c r="DZ336" s="166"/>
      <c r="EA336" s="166"/>
      <c r="EB336" s="166"/>
      <c r="EC336" s="166"/>
      <c r="ED336" s="166"/>
      <c r="EE336" s="166"/>
      <c r="EF336" s="166"/>
      <c r="EG336" s="166"/>
      <c r="EH336" s="166"/>
      <c r="EI336" s="166"/>
      <c r="EJ336" s="166"/>
      <c r="EK336" s="166"/>
      <c r="EL336" s="166"/>
      <c r="EM336" s="166"/>
      <c r="EN336" s="166"/>
      <c r="EO336" s="166"/>
      <c r="EP336" s="166"/>
      <c r="EQ336" s="166"/>
      <c r="ER336" s="166"/>
      <c r="ES336" s="166"/>
      <c r="ET336" s="166"/>
      <c r="EU336" s="166"/>
      <c r="EV336" s="166"/>
      <c r="EW336" s="166"/>
      <c r="EX336" s="166"/>
      <c r="EY336" s="166"/>
      <c r="EZ336" s="166"/>
      <c r="FA336" s="166"/>
      <c r="FB336" s="166"/>
      <c r="FC336" s="166"/>
      <c r="FD336" s="166"/>
      <c r="FE336" s="166"/>
      <c r="FF336" s="166"/>
      <c r="FG336" s="166"/>
      <c r="FH336" s="166"/>
      <c r="FI336" s="166"/>
      <c r="FJ336" s="166"/>
      <c r="FK336" s="166"/>
      <c r="FL336" s="166"/>
      <c r="FM336" s="166"/>
      <c r="FN336" s="166"/>
      <c r="FO336" s="166"/>
      <c r="FP336" s="166"/>
      <c r="FQ336" s="166"/>
      <c r="FR336" s="166"/>
      <c r="FS336" s="166"/>
      <c r="FT336" s="166"/>
      <c r="FU336" s="166"/>
      <c r="FV336" s="166"/>
      <c r="FW336" s="166"/>
      <c r="FX336" s="166"/>
      <c r="FY336" s="166"/>
      <c r="FZ336" s="166"/>
      <c r="GA336" s="166"/>
    </row>
    <row r="337" spans="1:183" ht="15.6" customHeight="1">
      <c r="A337" s="184"/>
      <c r="B337" s="184"/>
      <c r="C337" s="185"/>
      <c r="D337" s="186"/>
      <c r="E337" s="193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7"/>
      <c r="R337" s="197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  <c r="BU337" s="166"/>
      <c r="BV337" s="166"/>
      <c r="BW337" s="166"/>
      <c r="BX337" s="166"/>
      <c r="BY337" s="166"/>
      <c r="BZ337" s="166"/>
      <c r="CA337" s="166"/>
      <c r="CB337" s="166"/>
      <c r="CC337" s="166"/>
      <c r="CD337" s="166"/>
      <c r="CE337" s="166"/>
      <c r="CF337" s="166"/>
      <c r="CG337" s="166"/>
      <c r="CH337" s="166"/>
      <c r="CI337" s="166"/>
      <c r="CJ337" s="166"/>
      <c r="CK337" s="166"/>
      <c r="CL337" s="166"/>
      <c r="CM337" s="166"/>
      <c r="CN337" s="166"/>
      <c r="CO337" s="166"/>
      <c r="CP337" s="166"/>
      <c r="CQ337" s="166"/>
      <c r="CR337" s="166"/>
      <c r="CS337" s="166"/>
      <c r="CT337" s="166"/>
      <c r="CU337" s="166"/>
      <c r="CV337" s="166"/>
      <c r="CW337" s="166"/>
      <c r="CX337" s="166"/>
      <c r="CY337" s="166"/>
      <c r="CZ337" s="166"/>
      <c r="DA337" s="166"/>
      <c r="DB337" s="166"/>
      <c r="DC337" s="166"/>
      <c r="DD337" s="166"/>
      <c r="DE337" s="166"/>
      <c r="DF337" s="166"/>
      <c r="DG337" s="166"/>
      <c r="DH337" s="166"/>
      <c r="DI337" s="166"/>
      <c r="DJ337" s="166"/>
      <c r="DK337" s="166"/>
      <c r="DL337" s="166"/>
      <c r="DM337" s="166"/>
      <c r="DN337" s="166"/>
      <c r="DO337" s="166"/>
      <c r="DP337" s="166"/>
      <c r="DQ337" s="166"/>
      <c r="DR337" s="166"/>
      <c r="DS337" s="166"/>
      <c r="DT337" s="166"/>
      <c r="DU337" s="166"/>
      <c r="DV337" s="166"/>
      <c r="DW337" s="166"/>
      <c r="DX337" s="166"/>
      <c r="DY337" s="166"/>
      <c r="DZ337" s="166"/>
      <c r="EA337" s="166"/>
      <c r="EB337" s="166"/>
      <c r="EC337" s="166"/>
      <c r="ED337" s="166"/>
      <c r="EE337" s="166"/>
      <c r="EF337" s="166"/>
      <c r="EG337" s="166"/>
      <c r="EH337" s="166"/>
      <c r="EI337" s="166"/>
      <c r="EJ337" s="166"/>
      <c r="EK337" s="166"/>
      <c r="EL337" s="166"/>
      <c r="EM337" s="166"/>
      <c r="EN337" s="166"/>
      <c r="EO337" s="166"/>
      <c r="EP337" s="166"/>
      <c r="EQ337" s="166"/>
      <c r="ER337" s="166"/>
      <c r="ES337" s="166"/>
      <c r="ET337" s="166"/>
      <c r="EU337" s="166"/>
      <c r="EV337" s="166"/>
      <c r="EW337" s="166"/>
      <c r="EX337" s="166"/>
      <c r="EY337" s="166"/>
      <c r="EZ337" s="166"/>
      <c r="FA337" s="166"/>
      <c r="FB337" s="166"/>
      <c r="FC337" s="166"/>
      <c r="FD337" s="166"/>
      <c r="FE337" s="166"/>
      <c r="FF337" s="166"/>
      <c r="FG337" s="166"/>
      <c r="FH337" s="166"/>
      <c r="FI337" s="166"/>
      <c r="FJ337" s="166"/>
      <c r="FK337" s="166"/>
      <c r="FL337" s="166"/>
      <c r="FM337" s="166"/>
      <c r="FN337" s="166"/>
      <c r="FO337" s="166"/>
      <c r="FP337" s="166"/>
      <c r="FQ337" s="166"/>
      <c r="FR337" s="166"/>
      <c r="FS337" s="166"/>
      <c r="FT337" s="166"/>
      <c r="FU337" s="166"/>
      <c r="FV337" s="166"/>
      <c r="FW337" s="166"/>
      <c r="FX337" s="166"/>
      <c r="FY337" s="166"/>
      <c r="FZ337" s="166"/>
      <c r="GA337" s="166"/>
    </row>
    <row r="338" spans="1:183" ht="15" customHeight="1">
      <c r="A338" s="184" t="s">
        <v>286</v>
      </c>
      <c r="B338" s="184"/>
      <c r="C338" s="185"/>
      <c r="D338" s="186">
        <v>79</v>
      </c>
      <c r="E338" s="187">
        <v>114.37693</v>
      </c>
      <c r="F338" s="187">
        <v>115.33625000000001</v>
      </c>
      <c r="G338" s="187">
        <v>115.33624655080779</v>
      </c>
      <c r="H338" s="187">
        <v>113.89975083333333</v>
      </c>
      <c r="I338" s="187">
        <v>115.2563066666667</v>
      </c>
      <c r="J338" s="187"/>
      <c r="K338" s="187">
        <v>0.83872999999999998</v>
      </c>
      <c r="L338" s="187">
        <v>0.26146000000000003</v>
      </c>
      <c r="M338" s="187"/>
      <c r="N338" s="187" t="s">
        <v>74</v>
      </c>
      <c r="O338" s="187" t="s">
        <v>74</v>
      </c>
      <c r="P338" s="187"/>
      <c r="Q338" s="187">
        <v>1.1910086048549706</v>
      </c>
      <c r="R338" s="187">
        <v>0.61174485588488303</v>
      </c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</row>
    <row r="339" spans="1:183" ht="15" customHeight="1">
      <c r="A339" s="184"/>
      <c r="B339" s="184"/>
      <c r="C339" s="185"/>
      <c r="D339" s="186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  <c r="CB339" s="166"/>
      <c r="CC339" s="166"/>
      <c r="CD339" s="166"/>
      <c r="CE339" s="166"/>
      <c r="CF339" s="166"/>
      <c r="CG339" s="166"/>
      <c r="CH339" s="166"/>
      <c r="CI339" s="166"/>
      <c r="CJ339" s="166"/>
      <c r="CK339" s="166"/>
      <c r="CL339" s="166"/>
      <c r="CM339" s="166"/>
      <c r="CN339" s="166"/>
      <c r="CO339" s="166"/>
      <c r="CP339" s="166"/>
      <c r="CQ339" s="166"/>
      <c r="CR339" s="166"/>
      <c r="CS339" s="166"/>
      <c r="CT339" s="166"/>
      <c r="CU339" s="166"/>
      <c r="CV339" s="166"/>
      <c r="CW339" s="166"/>
      <c r="CX339" s="166"/>
      <c r="CY339" s="166"/>
      <c r="CZ339" s="166"/>
      <c r="DA339" s="166"/>
      <c r="DB339" s="166"/>
      <c r="DC339" s="166"/>
      <c r="DD339" s="166"/>
      <c r="DE339" s="166"/>
      <c r="DF339" s="166"/>
      <c r="DG339" s="166"/>
      <c r="DH339" s="166"/>
      <c r="DI339" s="166"/>
      <c r="DJ339" s="166"/>
      <c r="DK339" s="166"/>
      <c r="DL339" s="166"/>
      <c r="DM339" s="166"/>
      <c r="DN339" s="166"/>
      <c r="DO339" s="166"/>
      <c r="DP339" s="166"/>
      <c r="DQ339" s="166"/>
      <c r="DR339" s="166"/>
      <c r="DS339" s="166"/>
      <c r="DT339" s="166"/>
      <c r="DU339" s="166"/>
      <c r="DV339" s="166"/>
      <c r="DW339" s="166"/>
      <c r="DX339" s="166"/>
      <c r="DY339" s="166"/>
      <c r="DZ339" s="166"/>
      <c r="EA339" s="166"/>
      <c r="EB339" s="166"/>
      <c r="EC339" s="166"/>
      <c r="ED339" s="166"/>
      <c r="EE339" s="166"/>
      <c r="EF339" s="166"/>
      <c r="EG339" s="166"/>
      <c r="EH339" s="166"/>
      <c r="EI339" s="166"/>
      <c r="EJ339" s="166"/>
      <c r="EK339" s="166"/>
      <c r="EL339" s="166"/>
      <c r="EM339" s="166"/>
      <c r="EN339" s="166"/>
      <c r="EO339" s="166"/>
      <c r="EP339" s="166"/>
      <c r="EQ339" s="166"/>
      <c r="ER339" s="166"/>
      <c r="ES339" s="166"/>
      <c r="ET339" s="166"/>
      <c r="EU339" s="166"/>
      <c r="EV339" s="166"/>
      <c r="EW339" s="166"/>
      <c r="EX339" s="166"/>
      <c r="EY339" s="166"/>
      <c r="EZ339" s="166"/>
      <c r="FA339" s="166"/>
      <c r="FB339" s="166"/>
      <c r="FC339" s="166"/>
      <c r="FD339" s="166"/>
      <c r="FE339" s="166"/>
      <c r="FF339" s="166"/>
      <c r="FG339" s="166"/>
      <c r="FH339" s="166"/>
      <c r="FI339" s="166"/>
      <c r="FJ339" s="166"/>
      <c r="FK339" s="166"/>
      <c r="FL339" s="166"/>
      <c r="FM339" s="166"/>
      <c r="FN339" s="166"/>
      <c r="FO339" s="166"/>
      <c r="FP339" s="166"/>
      <c r="FQ339" s="166"/>
      <c r="FR339" s="166"/>
      <c r="FS339" s="166"/>
      <c r="FT339" s="166"/>
      <c r="FU339" s="166"/>
      <c r="FV339" s="166"/>
      <c r="FW339" s="166"/>
      <c r="FX339" s="166"/>
      <c r="FY339" s="166"/>
      <c r="FZ339" s="166"/>
      <c r="GA339" s="166"/>
    </row>
    <row r="340" spans="1:183" ht="15" customHeight="1">
      <c r="A340" s="184"/>
      <c r="B340" s="184" t="s">
        <v>287</v>
      </c>
      <c r="C340" s="185"/>
      <c r="D340" s="186">
        <v>79</v>
      </c>
      <c r="E340" s="187">
        <v>114.37693</v>
      </c>
      <c r="F340" s="187">
        <v>115.33625000000001</v>
      </c>
      <c r="G340" s="187">
        <v>115.33624655080779</v>
      </c>
      <c r="H340" s="187">
        <v>113.89975083333333</v>
      </c>
      <c r="I340" s="187">
        <v>115.2563066666667</v>
      </c>
      <c r="J340" s="187"/>
      <c r="K340" s="187">
        <v>0.83872999999999998</v>
      </c>
      <c r="L340" s="187">
        <v>0.26146000000000003</v>
      </c>
      <c r="M340" s="187"/>
      <c r="N340" s="187" t="s">
        <v>74</v>
      </c>
      <c r="O340" s="187" t="s">
        <v>74</v>
      </c>
      <c r="P340" s="187"/>
      <c r="Q340" s="187">
        <v>1.1910086048549706</v>
      </c>
      <c r="R340" s="187">
        <v>0.61174485588488303</v>
      </c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  <c r="CB340" s="166"/>
      <c r="CC340" s="166"/>
      <c r="CD340" s="166"/>
      <c r="CE340" s="166"/>
      <c r="CF340" s="166"/>
      <c r="CG340" s="166"/>
      <c r="CH340" s="166"/>
      <c r="CI340" s="166"/>
      <c r="CJ340" s="166"/>
      <c r="CK340" s="166"/>
      <c r="CL340" s="166"/>
      <c r="CM340" s="166"/>
      <c r="CN340" s="166"/>
      <c r="CO340" s="166"/>
      <c r="CP340" s="166"/>
      <c r="CQ340" s="166"/>
      <c r="CR340" s="166"/>
      <c r="CS340" s="166"/>
      <c r="CT340" s="166"/>
      <c r="CU340" s="166"/>
      <c r="CV340" s="166"/>
      <c r="CW340" s="166"/>
      <c r="CX340" s="166"/>
      <c r="CY340" s="166"/>
      <c r="CZ340" s="166"/>
      <c r="DA340" s="166"/>
      <c r="DB340" s="166"/>
      <c r="DC340" s="166"/>
      <c r="DD340" s="166"/>
      <c r="DE340" s="166"/>
      <c r="DF340" s="166"/>
      <c r="DG340" s="166"/>
      <c r="DH340" s="166"/>
      <c r="DI340" s="166"/>
      <c r="DJ340" s="166"/>
      <c r="DK340" s="166"/>
      <c r="DL340" s="166"/>
      <c r="DM340" s="166"/>
      <c r="DN340" s="166"/>
      <c r="DO340" s="166"/>
      <c r="DP340" s="166"/>
      <c r="DQ340" s="166"/>
      <c r="DR340" s="166"/>
      <c r="DS340" s="166"/>
      <c r="DT340" s="166"/>
      <c r="DU340" s="166"/>
      <c r="DV340" s="166"/>
      <c r="DW340" s="166"/>
      <c r="DX340" s="166"/>
      <c r="DY340" s="166"/>
      <c r="DZ340" s="166"/>
      <c r="EA340" s="166"/>
      <c r="EB340" s="166"/>
      <c r="EC340" s="166"/>
      <c r="ED340" s="166"/>
      <c r="EE340" s="166"/>
      <c r="EF340" s="166"/>
      <c r="EG340" s="166"/>
      <c r="EH340" s="166"/>
      <c r="EI340" s="166"/>
      <c r="EJ340" s="166"/>
      <c r="EK340" s="166"/>
      <c r="EL340" s="166"/>
      <c r="EM340" s="166"/>
      <c r="EN340" s="166"/>
      <c r="EO340" s="166"/>
      <c r="EP340" s="166"/>
      <c r="EQ340" s="166"/>
      <c r="ER340" s="166"/>
      <c r="ES340" s="166"/>
      <c r="ET340" s="166"/>
      <c r="EU340" s="166"/>
      <c r="EV340" s="166"/>
      <c r="EW340" s="166"/>
      <c r="EX340" s="166"/>
      <c r="EY340" s="166"/>
      <c r="EZ340" s="166"/>
      <c r="FA340" s="166"/>
      <c r="FB340" s="166"/>
      <c r="FC340" s="166"/>
      <c r="FD340" s="166"/>
      <c r="FE340" s="166"/>
      <c r="FF340" s="166"/>
      <c r="FG340" s="166"/>
      <c r="FH340" s="166"/>
      <c r="FI340" s="166"/>
      <c r="FJ340" s="166"/>
      <c r="FK340" s="166"/>
      <c r="FL340" s="166"/>
      <c r="FM340" s="166"/>
      <c r="FN340" s="166"/>
      <c r="FO340" s="166"/>
      <c r="FP340" s="166"/>
      <c r="FQ340" s="166"/>
      <c r="FR340" s="166"/>
      <c r="FS340" s="166"/>
      <c r="FT340" s="166"/>
      <c r="FU340" s="166"/>
      <c r="FV340" s="166"/>
      <c r="FW340" s="166"/>
      <c r="FX340" s="166"/>
      <c r="FY340" s="166"/>
      <c r="FZ340" s="166"/>
      <c r="GA340" s="166"/>
    </row>
    <row r="341" spans="1:183" ht="15" customHeight="1">
      <c r="A341" s="184"/>
      <c r="B341" s="184"/>
      <c r="C341" s="185" t="s">
        <v>288</v>
      </c>
      <c r="D341" s="186">
        <v>79</v>
      </c>
      <c r="E341" s="193">
        <v>114.37693</v>
      </c>
      <c r="F341" s="193">
        <v>115.33625000000001</v>
      </c>
      <c r="G341" s="193">
        <v>115.33624655080779</v>
      </c>
      <c r="H341" s="193">
        <v>113.89975083333333</v>
      </c>
      <c r="I341" s="193">
        <v>115.2563066666667</v>
      </c>
      <c r="J341" s="193"/>
      <c r="K341" s="193">
        <v>0.83872999999999998</v>
      </c>
      <c r="L341" s="193">
        <v>0.26146000000000003</v>
      </c>
      <c r="M341" s="193"/>
      <c r="N341" s="193" t="s">
        <v>74</v>
      </c>
      <c r="O341" s="193" t="s">
        <v>74</v>
      </c>
      <c r="P341" s="193"/>
      <c r="Q341" s="193">
        <v>1.1910086048549706</v>
      </c>
      <c r="R341" s="193">
        <v>0.61174485588488303</v>
      </c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  <c r="BU341" s="166"/>
      <c r="BV341" s="166"/>
      <c r="BW341" s="166"/>
      <c r="BX341" s="166"/>
      <c r="BY341" s="166"/>
      <c r="BZ341" s="166"/>
      <c r="CA341" s="166"/>
      <c r="CB341" s="166"/>
      <c r="CC341" s="166"/>
      <c r="CD341" s="166"/>
      <c r="CE341" s="166"/>
      <c r="CF341" s="166"/>
      <c r="CG341" s="166"/>
      <c r="CH341" s="166"/>
      <c r="CI341" s="166"/>
      <c r="CJ341" s="166"/>
      <c r="CK341" s="166"/>
      <c r="CL341" s="166"/>
      <c r="CM341" s="166"/>
      <c r="CN341" s="166"/>
      <c r="CO341" s="166"/>
      <c r="CP341" s="166"/>
      <c r="CQ341" s="166"/>
      <c r="CR341" s="166"/>
      <c r="CS341" s="166"/>
      <c r="CT341" s="166"/>
      <c r="CU341" s="166"/>
      <c r="CV341" s="166"/>
      <c r="CW341" s="166"/>
      <c r="CX341" s="166"/>
      <c r="CY341" s="166"/>
      <c r="CZ341" s="166"/>
      <c r="DA341" s="166"/>
      <c r="DB341" s="166"/>
      <c r="DC341" s="166"/>
      <c r="DD341" s="166"/>
      <c r="DE341" s="166"/>
      <c r="DF341" s="166"/>
      <c r="DG341" s="166"/>
      <c r="DH341" s="166"/>
      <c r="DI341" s="166"/>
      <c r="DJ341" s="166"/>
      <c r="DK341" s="166"/>
      <c r="DL341" s="166"/>
      <c r="DM341" s="166"/>
      <c r="DN341" s="166"/>
      <c r="DO341" s="166"/>
      <c r="DP341" s="166"/>
      <c r="DQ341" s="166"/>
      <c r="DR341" s="166"/>
      <c r="DS341" s="166"/>
      <c r="DT341" s="166"/>
      <c r="DU341" s="166"/>
      <c r="DV341" s="166"/>
      <c r="DW341" s="166"/>
      <c r="DX341" s="166"/>
      <c r="DY341" s="166"/>
      <c r="DZ341" s="166"/>
      <c r="EA341" s="166"/>
      <c r="EB341" s="166"/>
      <c r="EC341" s="166"/>
      <c r="ED341" s="166"/>
      <c r="EE341" s="166"/>
      <c r="EF341" s="166"/>
      <c r="EG341" s="166"/>
      <c r="EH341" s="166"/>
      <c r="EI341" s="166"/>
      <c r="EJ341" s="166"/>
      <c r="EK341" s="166"/>
      <c r="EL341" s="166"/>
      <c r="EM341" s="166"/>
      <c r="EN341" s="166"/>
      <c r="EO341" s="166"/>
      <c r="EP341" s="166"/>
      <c r="EQ341" s="166"/>
      <c r="ER341" s="166"/>
      <c r="ES341" s="166"/>
      <c r="ET341" s="166"/>
      <c r="EU341" s="166"/>
      <c r="EV341" s="166"/>
      <c r="EW341" s="166"/>
      <c r="EX341" s="166"/>
      <c r="EY341" s="166"/>
      <c r="EZ341" s="166"/>
      <c r="FA341" s="166"/>
      <c r="FB341" s="166"/>
      <c r="FC341" s="166"/>
      <c r="FD341" s="166"/>
      <c r="FE341" s="166"/>
      <c r="FF341" s="166"/>
      <c r="FG341" s="166"/>
      <c r="FH341" s="166"/>
      <c r="FI341" s="166"/>
      <c r="FJ341" s="166"/>
      <c r="FK341" s="166"/>
      <c r="FL341" s="166"/>
      <c r="FM341" s="166"/>
      <c r="FN341" s="166"/>
      <c r="FO341" s="166"/>
      <c r="FP341" s="166"/>
      <c r="FQ341" s="166"/>
      <c r="FR341" s="166"/>
      <c r="FS341" s="166"/>
      <c r="FT341" s="166"/>
      <c r="FU341" s="166"/>
      <c r="FV341" s="166"/>
      <c r="FW341" s="166"/>
      <c r="FX341" s="166"/>
      <c r="FY341" s="166"/>
      <c r="FZ341" s="166"/>
      <c r="GA341" s="166"/>
    </row>
    <row r="342" spans="1:183" ht="15" customHeight="1">
      <c r="A342" s="184"/>
      <c r="B342" s="184"/>
      <c r="C342" s="185"/>
      <c r="D342" s="186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  <c r="BT342" s="166"/>
      <c r="BU342" s="166"/>
      <c r="BV342" s="166"/>
      <c r="BW342" s="166"/>
      <c r="BX342" s="166"/>
      <c r="BY342" s="166"/>
      <c r="BZ342" s="166"/>
      <c r="CA342" s="166"/>
      <c r="CB342" s="166"/>
      <c r="CC342" s="166"/>
      <c r="CD342" s="166"/>
      <c r="CE342" s="166"/>
      <c r="CF342" s="166"/>
      <c r="CG342" s="166"/>
      <c r="CH342" s="166"/>
      <c r="CI342" s="166"/>
      <c r="CJ342" s="166"/>
      <c r="CK342" s="166"/>
      <c r="CL342" s="166"/>
      <c r="CM342" s="166"/>
      <c r="CN342" s="166"/>
      <c r="CO342" s="166"/>
      <c r="CP342" s="166"/>
      <c r="CQ342" s="166"/>
      <c r="CR342" s="166"/>
      <c r="CS342" s="166"/>
      <c r="CT342" s="166"/>
      <c r="CU342" s="166"/>
      <c r="CV342" s="166"/>
      <c r="CW342" s="166"/>
      <c r="CX342" s="166"/>
      <c r="CY342" s="166"/>
      <c r="CZ342" s="166"/>
      <c r="DA342" s="166"/>
      <c r="DB342" s="166"/>
      <c r="DC342" s="166"/>
      <c r="DD342" s="166"/>
      <c r="DE342" s="166"/>
      <c r="DF342" s="166"/>
      <c r="DG342" s="166"/>
      <c r="DH342" s="166"/>
      <c r="DI342" s="166"/>
      <c r="DJ342" s="166"/>
      <c r="DK342" s="166"/>
      <c r="DL342" s="166"/>
      <c r="DM342" s="166"/>
      <c r="DN342" s="166"/>
      <c r="DO342" s="166"/>
      <c r="DP342" s="166"/>
      <c r="DQ342" s="166"/>
      <c r="DR342" s="166"/>
      <c r="DS342" s="166"/>
      <c r="DT342" s="166"/>
      <c r="DU342" s="166"/>
      <c r="DV342" s="166"/>
      <c r="DW342" s="166"/>
      <c r="DX342" s="166"/>
      <c r="DY342" s="166"/>
      <c r="DZ342" s="166"/>
      <c r="EA342" s="166"/>
      <c r="EB342" s="166"/>
      <c r="EC342" s="166"/>
      <c r="ED342" s="166"/>
      <c r="EE342" s="166"/>
      <c r="EF342" s="166"/>
      <c r="EG342" s="166"/>
      <c r="EH342" s="166"/>
      <c r="EI342" s="166"/>
      <c r="EJ342" s="166"/>
      <c r="EK342" s="166"/>
      <c r="EL342" s="166"/>
      <c r="EM342" s="166"/>
      <c r="EN342" s="166"/>
      <c r="EO342" s="166"/>
      <c r="EP342" s="166"/>
      <c r="EQ342" s="166"/>
      <c r="ER342" s="166"/>
      <c r="ES342" s="166"/>
      <c r="ET342" s="166"/>
      <c r="EU342" s="166"/>
      <c r="EV342" s="166"/>
      <c r="EW342" s="166"/>
      <c r="EX342" s="166"/>
      <c r="EY342" s="166"/>
      <c r="EZ342" s="166"/>
      <c r="FA342" s="166"/>
      <c r="FB342" s="166"/>
      <c r="FC342" s="166"/>
      <c r="FD342" s="166"/>
      <c r="FE342" s="166"/>
      <c r="FF342" s="166"/>
      <c r="FG342" s="166"/>
      <c r="FH342" s="166"/>
      <c r="FI342" s="166"/>
      <c r="FJ342" s="166"/>
      <c r="FK342" s="166"/>
      <c r="FL342" s="166"/>
      <c r="FM342" s="166"/>
      <c r="FN342" s="166"/>
      <c r="FO342" s="166"/>
      <c r="FP342" s="166"/>
      <c r="FQ342" s="166"/>
      <c r="FR342" s="166"/>
      <c r="FS342" s="166"/>
      <c r="FT342" s="166"/>
      <c r="FU342" s="166"/>
      <c r="FV342" s="166"/>
      <c r="FW342" s="166"/>
      <c r="FX342" s="166"/>
      <c r="FY342" s="166"/>
      <c r="FZ342" s="166"/>
      <c r="GA342" s="166"/>
    </row>
    <row r="343" spans="1:183" ht="12.75">
      <c r="A343" s="181" t="s">
        <v>34</v>
      </c>
      <c r="B343" s="181"/>
      <c r="C343" s="181"/>
      <c r="D343" s="182">
        <v>696</v>
      </c>
      <c r="E343" s="183">
        <v>105.34768</v>
      </c>
      <c r="F343" s="183">
        <v>105.34768</v>
      </c>
      <c r="G343" s="183">
        <v>105.22019098017421</v>
      </c>
      <c r="H343" s="183">
        <v>105.08689833333331</v>
      </c>
      <c r="I343" s="183">
        <v>105.34768000000001</v>
      </c>
      <c r="J343" s="183"/>
      <c r="K343" s="183">
        <v>-0.12102</v>
      </c>
      <c r="L343" s="183">
        <v>-0.30609999999999998</v>
      </c>
      <c r="M343" s="183"/>
      <c r="N343" s="206">
        <v>-0.12102</v>
      </c>
      <c r="O343" s="206">
        <v>-0.76727000000000001</v>
      </c>
      <c r="P343" s="206"/>
      <c r="Q343" s="183">
        <v>0.24815811561924583</v>
      </c>
      <c r="R343" s="183">
        <v>1.0360765823364342</v>
      </c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  <c r="BU343" s="166"/>
      <c r="BV343" s="166"/>
      <c r="BW343" s="166"/>
      <c r="BX343" s="166"/>
      <c r="BY343" s="166"/>
      <c r="BZ343" s="166"/>
      <c r="CA343" s="166"/>
      <c r="CB343" s="166"/>
      <c r="CC343" s="166"/>
      <c r="CD343" s="166"/>
      <c r="CE343" s="166"/>
      <c r="CF343" s="166"/>
      <c r="CG343" s="166"/>
      <c r="CH343" s="166"/>
      <c r="CI343" s="166"/>
      <c r="CJ343" s="166"/>
      <c r="CK343" s="166"/>
      <c r="CL343" s="166"/>
      <c r="CM343" s="166"/>
      <c r="CN343" s="166"/>
      <c r="CO343" s="166"/>
      <c r="CP343" s="166"/>
      <c r="CQ343" s="166"/>
      <c r="CR343" s="166"/>
      <c r="CS343" s="166"/>
      <c r="CT343" s="166"/>
      <c r="CU343" s="166"/>
      <c r="CV343" s="166"/>
      <c r="CW343" s="166"/>
      <c r="CX343" s="166"/>
      <c r="CY343" s="166"/>
      <c r="CZ343" s="166"/>
      <c r="DA343" s="166"/>
      <c r="DB343" s="166"/>
      <c r="DC343" s="166"/>
      <c r="DD343" s="166"/>
      <c r="DE343" s="166"/>
      <c r="DF343" s="166"/>
      <c r="DG343" s="166"/>
      <c r="DH343" s="166"/>
      <c r="DI343" s="166"/>
      <c r="DJ343" s="166"/>
      <c r="DK343" s="166"/>
      <c r="DL343" s="166"/>
      <c r="DM343" s="166"/>
      <c r="DN343" s="166"/>
      <c r="DO343" s="166"/>
      <c r="DP343" s="166"/>
      <c r="DQ343" s="166"/>
      <c r="DR343" s="166"/>
      <c r="DS343" s="166"/>
      <c r="DT343" s="166"/>
      <c r="DU343" s="166"/>
      <c r="DV343" s="166"/>
      <c r="DW343" s="166"/>
      <c r="DX343" s="166"/>
      <c r="DY343" s="166"/>
      <c r="DZ343" s="166"/>
      <c r="EA343" s="166"/>
      <c r="EB343" s="166"/>
      <c r="EC343" s="166"/>
      <c r="ED343" s="166"/>
      <c r="EE343" s="166"/>
      <c r="EF343" s="166"/>
      <c r="EG343" s="166"/>
      <c r="EH343" s="166"/>
      <c r="EI343" s="166"/>
      <c r="EJ343" s="166"/>
      <c r="EK343" s="166"/>
      <c r="EL343" s="166"/>
      <c r="EM343" s="166"/>
      <c r="EN343" s="166"/>
      <c r="EO343" s="166"/>
      <c r="EP343" s="166"/>
      <c r="EQ343" s="166"/>
      <c r="ER343" s="166"/>
      <c r="ES343" s="166"/>
      <c r="ET343" s="166"/>
      <c r="EU343" s="166"/>
      <c r="EV343" s="166"/>
      <c r="EW343" s="166"/>
      <c r="EX343" s="166"/>
      <c r="EY343" s="166"/>
      <c r="EZ343" s="166"/>
      <c r="FA343" s="166"/>
      <c r="FB343" s="166"/>
      <c r="FC343" s="166"/>
      <c r="FD343" s="166"/>
      <c r="FE343" s="166"/>
      <c r="FF343" s="166"/>
      <c r="FG343" s="166"/>
      <c r="FH343" s="166"/>
      <c r="FI343" s="166"/>
      <c r="FJ343" s="166"/>
      <c r="FK343" s="166"/>
      <c r="FL343" s="166"/>
      <c r="FM343" s="166"/>
      <c r="FN343" s="166"/>
      <c r="FO343" s="166"/>
      <c r="FP343" s="166"/>
      <c r="FQ343" s="166"/>
      <c r="FR343" s="166"/>
      <c r="FS343" s="166"/>
      <c r="FT343" s="166"/>
      <c r="FU343" s="166"/>
      <c r="FV343" s="166"/>
      <c r="FW343" s="166"/>
      <c r="FX343" s="166"/>
      <c r="FY343" s="166"/>
      <c r="FZ343" s="166"/>
      <c r="GA343" s="166"/>
    </row>
    <row r="344" spans="1:183" ht="15" customHeight="1">
      <c r="A344" s="184"/>
      <c r="B344" s="184"/>
      <c r="C344" s="185"/>
      <c r="D344" s="186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  <c r="BU344" s="166"/>
      <c r="BV344" s="166"/>
      <c r="BW344" s="166"/>
      <c r="BX344" s="166"/>
      <c r="BY344" s="166"/>
      <c r="BZ344" s="166"/>
      <c r="CA344" s="166"/>
      <c r="CB344" s="166"/>
      <c r="CC344" s="166"/>
      <c r="CD344" s="166"/>
      <c r="CE344" s="166"/>
      <c r="CF344" s="166"/>
      <c r="CG344" s="166"/>
      <c r="CH344" s="166"/>
      <c r="CI344" s="166"/>
      <c r="CJ344" s="166"/>
      <c r="CK344" s="166"/>
      <c r="CL344" s="166"/>
      <c r="CM344" s="166"/>
      <c r="CN344" s="166"/>
      <c r="CO344" s="166"/>
      <c r="CP344" s="166"/>
      <c r="CQ344" s="166"/>
      <c r="CR344" s="166"/>
      <c r="CS344" s="166"/>
      <c r="CT344" s="166"/>
      <c r="CU344" s="166"/>
      <c r="CV344" s="166"/>
      <c r="CW344" s="166"/>
      <c r="CX344" s="166"/>
      <c r="CY344" s="166"/>
      <c r="CZ344" s="166"/>
      <c r="DA344" s="166"/>
      <c r="DB344" s="166"/>
      <c r="DC344" s="166"/>
      <c r="DD344" s="166"/>
      <c r="DE344" s="166"/>
      <c r="DF344" s="166"/>
      <c r="DG344" s="166"/>
      <c r="DH344" s="166"/>
      <c r="DI344" s="166"/>
      <c r="DJ344" s="166"/>
      <c r="DK344" s="166"/>
      <c r="DL344" s="166"/>
      <c r="DM344" s="166"/>
      <c r="DN344" s="166"/>
      <c r="DO344" s="166"/>
      <c r="DP344" s="166"/>
      <c r="DQ344" s="166"/>
      <c r="DR344" s="166"/>
      <c r="DS344" s="166"/>
      <c r="DT344" s="166"/>
      <c r="DU344" s="166"/>
      <c r="DV344" s="166"/>
      <c r="DW344" s="166"/>
      <c r="DX344" s="166"/>
      <c r="DY344" s="166"/>
      <c r="DZ344" s="166"/>
      <c r="EA344" s="166"/>
      <c r="EB344" s="166"/>
      <c r="EC344" s="166"/>
      <c r="ED344" s="166"/>
      <c r="EE344" s="166"/>
      <c r="EF344" s="166"/>
      <c r="EG344" s="166"/>
      <c r="EH344" s="166"/>
      <c r="EI344" s="166"/>
      <c r="EJ344" s="166"/>
      <c r="EK344" s="166"/>
      <c r="EL344" s="166"/>
      <c r="EM344" s="166"/>
      <c r="EN344" s="166"/>
      <c r="EO344" s="166"/>
      <c r="EP344" s="166"/>
      <c r="EQ344" s="166"/>
      <c r="ER344" s="166"/>
      <c r="ES344" s="166"/>
      <c r="ET344" s="166"/>
      <c r="EU344" s="166"/>
      <c r="EV344" s="166"/>
      <c r="EW344" s="166"/>
      <c r="EX344" s="166"/>
      <c r="EY344" s="166"/>
      <c r="EZ344" s="166"/>
      <c r="FA344" s="166"/>
      <c r="FB344" s="166"/>
      <c r="FC344" s="166"/>
      <c r="FD344" s="166"/>
      <c r="FE344" s="166"/>
      <c r="FF344" s="166"/>
      <c r="FG344" s="166"/>
      <c r="FH344" s="166"/>
      <c r="FI344" s="166"/>
      <c r="FJ344" s="166"/>
      <c r="FK344" s="166"/>
      <c r="FL344" s="166"/>
      <c r="FM344" s="166"/>
      <c r="FN344" s="166"/>
      <c r="FO344" s="166"/>
      <c r="FP344" s="166"/>
      <c r="FQ344" s="166"/>
      <c r="FR344" s="166"/>
      <c r="FS344" s="166"/>
      <c r="FT344" s="166"/>
      <c r="FU344" s="166"/>
      <c r="FV344" s="166"/>
      <c r="FW344" s="166"/>
      <c r="FX344" s="166"/>
      <c r="FY344" s="166"/>
      <c r="FZ344" s="166"/>
      <c r="GA344" s="166"/>
    </row>
    <row r="345" spans="1:183" ht="12.75">
      <c r="A345" s="184" t="s">
        <v>289</v>
      </c>
      <c r="B345" s="184"/>
      <c r="C345" s="185"/>
      <c r="D345" s="186">
        <v>289</v>
      </c>
      <c r="E345" s="187">
        <v>107.33144</v>
      </c>
      <c r="F345" s="187">
        <v>107.33144</v>
      </c>
      <c r="G345" s="187">
        <v>107.02440970944834</v>
      </c>
      <c r="H345" s="187">
        <v>107.08198999999998</v>
      </c>
      <c r="I345" s="187">
        <v>107.33144</v>
      </c>
      <c r="J345" s="187"/>
      <c r="K345" s="187">
        <v>-0.28605999999999998</v>
      </c>
      <c r="L345" s="187">
        <v>-0.30609999999999998</v>
      </c>
      <c r="M345" s="187"/>
      <c r="N345" s="192">
        <v>-0.28605999999999998</v>
      </c>
      <c r="O345" s="192">
        <v>-0.76727000000000001</v>
      </c>
      <c r="P345" s="192"/>
      <c r="Q345" s="187">
        <v>0.23295233867060006</v>
      </c>
      <c r="R345" s="187">
        <v>0.4115161772765068</v>
      </c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  <c r="BT345" s="166"/>
      <c r="BU345" s="166"/>
      <c r="BV345" s="166"/>
      <c r="BW345" s="166"/>
      <c r="BX345" s="166"/>
      <c r="BY345" s="166"/>
      <c r="BZ345" s="166"/>
      <c r="CA345" s="166"/>
      <c r="CB345" s="166"/>
      <c r="CC345" s="166"/>
      <c r="CD345" s="166"/>
      <c r="CE345" s="166"/>
      <c r="CF345" s="166"/>
      <c r="CG345" s="166"/>
      <c r="CH345" s="166"/>
      <c r="CI345" s="166"/>
      <c r="CJ345" s="166"/>
      <c r="CK345" s="166"/>
      <c r="CL345" s="166"/>
      <c r="CM345" s="166"/>
      <c r="CN345" s="166"/>
      <c r="CO345" s="166"/>
      <c r="CP345" s="166"/>
      <c r="CQ345" s="166"/>
      <c r="CR345" s="166"/>
      <c r="CS345" s="166"/>
      <c r="CT345" s="166"/>
      <c r="CU345" s="166"/>
      <c r="CV345" s="166"/>
      <c r="CW345" s="166"/>
      <c r="CX345" s="166"/>
      <c r="CY345" s="166"/>
      <c r="CZ345" s="166"/>
      <c r="DA345" s="166"/>
      <c r="DB345" s="166"/>
      <c r="DC345" s="166"/>
      <c r="DD345" s="166"/>
      <c r="DE345" s="166"/>
      <c r="DF345" s="166"/>
      <c r="DG345" s="166"/>
      <c r="DH345" s="166"/>
      <c r="DI345" s="166"/>
      <c r="DJ345" s="166"/>
      <c r="DK345" s="166"/>
      <c r="DL345" s="166"/>
      <c r="DM345" s="166"/>
      <c r="DN345" s="166"/>
      <c r="DO345" s="166"/>
      <c r="DP345" s="166"/>
      <c r="DQ345" s="166"/>
      <c r="DR345" s="166"/>
      <c r="DS345" s="166"/>
      <c r="DT345" s="166"/>
      <c r="DU345" s="166"/>
      <c r="DV345" s="166"/>
      <c r="DW345" s="166"/>
      <c r="DX345" s="166"/>
      <c r="DY345" s="166"/>
      <c r="DZ345" s="166"/>
      <c r="EA345" s="166"/>
      <c r="EB345" s="166"/>
      <c r="EC345" s="166"/>
      <c r="ED345" s="166"/>
      <c r="EE345" s="166"/>
      <c r="EF345" s="166"/>
      <c r="EG345" s="166"/>
      <c r="EH345" s="166"/>
      <c r="EI345" s="166"/>
      <c r="EJ345" s="166"/>
      <c r="EK345" s="166"/>
      <c r="EL345" s="166"/>
      <c r="EM345" s="166"/>
      <c r="EN345" s="166"/>
      <c r="EO345" s="166"/>
      <c r="EP345" s="166"/>
      <c r="EQ345" s="166"/>
      <c r="ER345" s="166"/>
      <c r="ES345" s="166"/>
      <c r="ET345" s="166"/>
      <c r="EU345" s="166"/>
      <c r="EV345" s="166"/>
      <c r="EW345" s="166"/>
      <c r="EX345" s="166"/>
      <c r="EY345" s="166"/>
      <c r="EZ345" s="166"/>
      <c r="FA345" s="166"/>
      <c r="FB345" s="166"/>
      <c r="FC345" s="166"/>
      <c r="FD345" s="166"/>
      <c r="FE345" s="166"/>
      <c r="FF345" s="166"/>
      <c r="FG345" s="166"/>
      <c r="FH345" s="166"/>
      <c r="FI345" s="166"/>
      <c r="FJ345" s="166"/>
      <c r="FK345" s="166"/>
      <c r="FL345" s="166"/>
      <c r="FM345" s="166"/>
      <c r="FN345" s="166"/>
      <c r="FO345" s="166"/>
      <c r="FP345" s="166"/>
      <c r="FQ345" s="166"/>
      <c r="FR345" s="166"/>
      <c r="FS345" s="166"/>
      <c r="FT345" s="166"/>
      <c r="FU345" s="166"/>
      <c r="FV345" s="166"/>
      <c r="FW345" s="166"/>
      <c r="FX345" s="166"/>
      <c r="FY345" s="166"/>
      <c r="FZ345" s="166"/>
      <c r="GA345" s="166"/>
    </row>
    <row r="346" spans="1:183" ht="15" customHeight="1">
      <c r="A346" s="184"/>
      <c r="B346" s="184"/>
      <c r="C346" s="185"/>
      <c r="D346" s="186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6"/>
      <c r="CO346" s="166"/>
      <c r="CP346" s="166"/>
      <c r="CQ346" s="166"/>
      <c r="CR346" s="166"/>
      <c r="CS346" s="166"/>
      <c r="CT346" s="166"/>
      <c r="CU346" s="166"/>
      <c r="CV346" s="166"/>
      <c r="CW346" s="166"/>
      <c r="CX346" s="166"/>
      <c r="CY346" s="166"/>
      <c r="CZ346" s="166"/>
      <c r="DA346" s="166"/>
      <c r="DB346" s="166"/>
      <c r="DC346" s="166"/>
      <c r="DD346" s="166"/>
      <c r="DE346" s="166"/>
      <c r="DF346" s="166"/>
      <c r="DG346" s="166"/>
      <c r="DH346" s="166"/>
      <c r="DI346" s="166"/>
      <c r="DJ346" s="166"/>
      <c r="DK346" s="166"/>
      <c r="DL346" s="166"/>
      <c r="DM346" s="166"/>
      <c r="DN346" s="166"/>
      <c r="DO346" s="166"/>
      <c r="DP346" s="166"/>
      <c r="DQ346" s="166"/>
      <c r="DR346" s="166"/>
      <c r="DS346" s="166"/>
      <c r="DT346" s="166"/>
      <c r="DU346" s="166"/>
      <c r="DV346" s="166"/>
      <c r="DW346" s="166"/>
      <c r="DX346" s="166"/>
      <c r="DY346" s="166"/>
      <c r="DZ346" s="166"/>
      <c r="EA346" s="166"/>
      <c r="EB346" s="166"/>
      <c r="EC346" s="166"/>
      <c r="ED346" s="166"/>
      <c r="EE346" s="166"/>
      <c r="EF346" s="166"/>
      <c r="EG346" s="166"/>
      <c r="EH346" s="166"/>
      <c r="EI346" s="166"/>
      <c r="EJ346" s="166"/>
      <c r="EK346" s="166"/>
      <c r="EL346" s="166"/>
      <c r="EM346" s="166"/>
      <c r="EN346" s="166"/>
      <c r="EO346" s="166"/>
      <c r="EP346" s="166"/>
      <c r="EQ346" s="166"/>
      <c r="ER346" s="166"/>
      <c r="ES346" s="166"/>
      <c r="ET346" s="166"/>
      <c r="EU346" s="166"/>
      <c r="EV346" s="166"/>
      <c r="EW346" s="166"/>
      <c r="EX346" s="166"/>
      <c r="EY346" s="166"/>
      <c r="EZ346" s="166"/>
      <c r="FA346" s="166"/>
      <c r="FB346" s="166"/>
      <c r="FC346" s="166"/>
      <c r="FD346" s="166"/>
      <c r="FE346" s="166"/>
      <c r="FF346" s="166"/>
      <c r="FG346" s="166"/>
      <c r="FH346" s="166"/>
      <c r="FI346" s="166"/>
      <c r="FJ346" s="166"/>
      <c r="FK346" s="166"/>
      <c r="FL346" s="166"/>
      <c r="FM346" s="166"/>
      <c r="FN346" s="166"/>
      <c r="FO346" s="166"/>
      <c r="FP346" s="166"/>
      <c r="FQ346" s="166"/>
      <c r="FR346" s="166"/>
      <c r="FS346" s="166"/>
      <c r="FT346" s="166"/>
      <c r="FU346" s="166"/>
      <c r="FV346" s="166"/>
      <c r="FW346" s="166"/>
      <c r="FX346" s="166"/>
      <c r="FY346" s="166"/>
      <c r="FZ346" s="166"/>
      <c r="GA346" s="166"/>
    </row>
    <row r="347" spans="1:183" ht="12.75">
      <c r="A347" s="184"/>
      <c r="B347" s="184" t="s">
        <v>290</v>
      </c>
      <c r="C347" s="185"/>
      <c r="D347" s="186">
        <v>289</v>
      </c>
      <c r="E347" s="187">
        <v>107.33144</v>
      </c>
      <c r="F347" s="187">
        <v>107.33144</v>
      </c>
      <c r="G347" s="187">
        <v>107.02440970944834</v>
      </c>
      <c r="H347" s="187">
        <v>107.08198999999998</v>
      </c>
      <c r="I347" s="187">
        <v>107.33144</v>
      </c>
      <c r="J347" s="187"/>
      <c r="K347" s="187">
        <v>-0.28605999999999998</v>
      </c>
      <c r="L347" s="187">
        <v>-0.30609999999999998</v>
      </c>
      <c r="M347" s="187"/>
      <c r="N347" s="192">
        <v>-0.28605999999999998</v>
      </c>
      <c r="O347" s="192">
        <v>-0.76727000000000001</v>
      </c>
      <c r="P347" s="192"/>
      <c r="Q347" s="187">
        <v>0.23295233867060006</v>
      </c>
      <c r="R347" s="187">
        <v>0.4115161772765068</v>
      </c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6"/>
      <c r="CD347" s="166"/>
      <c r="CE347" s="166"/>
      <c r="CF347" s="166"/>
      <c r="CG347" s="166"/>
      <c r="CH347" s="166"/>
      <c r="CI347" s="166"/>
      <c r="CJ347" s="166"/>
      <c r="CK347" s="166"/>
      <c r="CL347" s="166"/>
      <c r="CM347" s="166"/>
      <c r="CN347" s="166"/>
      <c r="CO347" s="166"/>
      <c r="CP347" s="166"/>
      <c r="CQ347" s="166"/>
      <c r="CR347" s="166"/>
      <c r="CS347" s="166"/>
      <c r="CT347" s="166"/>
      <c r="CU347" s="166"/>
      <c r="CV347" s="166"/>
      <c r="CW347" s="166"/>
      <c r="CX347" s="166"/>
      <c r="CY347" s="166"/>
      <c r="CZ347" s="166"/>
      <c r="DA347" s="166"/>
      <c r="DB347" s="166"/>
      <c r="DC347" s="166"/>
      <c r="DD347" s="166"/>
      <c r="DE347" s="166"/>
      <c r="DF347" s="166"/>
      <c r="DG347" s="166"/>
      <c r="DH347" s="166"/>
      <c r="DI347" s="166"/>
      <c r="DJ347" s="166"/>
      <c r="DK347" s="166"/>
      <c r="DL347" s="166"/>
      <c r="DM347" s="166"/>
      <c r="DN347" s="166"/>
      <c r="DO347" s="166"/>
      <c r="DP347" s="166"/>
      <c r="DQ347" s="166"/>
      <c r="DR347" s="166"/>
      <c r="DS347" s="166"/>
      <c r="DT347" s="166"/>
      <c r="DU347" s="166"/>
      <c r="DV347" s="166"/>
      <c r="DW347" s="166"/>
      <c r="DX347" s="166"/>
      <c r="DY347" s="166"/>
      <c r="DZ347" s="166"/>
      <c r="EA347" s="166"/>
      <c r="EB347" s="166"/>
      <c r="EC347" s="166"/>
      <c r="ED347" s="166"/>
      <c r="EE347" s="166"/>
      <c r="EF347" s="166"/>
      <c r="EG347" s="166"/>
      <c r="EH347" s="166"/>
      <c r="EI347" s="166"/>
      <c r="EJ347" s="166"/>
      <c r="EK347" s="166"/>
      <c r="EL347" s="166"/>
      <c r="EM347" s="166"/>
      <c r="EN347" s="166"/>
      <c r="EO347" s="166"/>
      <c r="EP347" s="166"/>
      <c r="EQ347" s="166"/>
      <c r="ER347" s="166"/>
      <c r="ES347" s="166"/>
      <c r="ET347" s="166"/>
      <c r="EU347" s="166"/>
      <c r="EV347" s="166"/>
      <c r="EW347" s="166"/>
      <c r="EX347" s="166"/>
      <c r="EY347" s="166"/>
      <c r="EZ347" s="166"/>
      <c r="FA347" s="166"/>
      <c r="FB347" s="166"/>
      <c r="FC347" s="166"/>
      <c r="FD347" s="166"/>
      <c r="FE347" s="166"/>
      <c r="FF347" s="166"/>
      <c r="FG347" s="166"/>
      <c r="FH347" s="166"/>
      <c r="FI347" s="166"/>
      <c r="FJ347" s="166"/>
      <c r="FK347" s="166"/>
      <c r="FL347" s="166"/>
      <c r="FM347" s="166"/>
      <c r="FN347" s="166"/>
      <c r="FO347" s="166"/>
      <c r="FP347" s="166"/>
      <c r="FQ347" s="166"/>
      <c r="FR347" s="166"/>
      <c r="FS347" s="166"/>
      <c r="FT347" s="166"/>
      <c r="FU347" s="166"/>
      <c r="FV347" s="166"/>
      <c r="FW347" s="166"/>
      <c r="FX347" s="166"/>
      <c r="FY347" s="166"/>
      <c r="FZ347" s="166"/>
      <c r="GA347" s="166"/>
    </row>
    <row r="348" spans="1:183" ht="12.75">
      <c r="A348" s="184"/>
      <c r="B348" s="184"/>
      <c r="C348" s="185" t="s">
        <v>291</v>
      </c>
      <c r="D348" s="186">
        <v>95</v>
      </c>
      <c r="E348" s="187">
        <v>100.36369999999999</v>
      </c>
      <c r="F348" s="187">
        <v>100.36369999999999</v>
      </c>
      <c r="G348" s="187">
        <v>100.36369999999999</v>
      </c>
      <c r="H348" s="187">
        <v>100.30800999999998</v>
      </c>
      <c r="I348" s="187">
        <v>100.36369999999999</v>
      </c>
      <c r="J348" s="187"/>
      <c r="K348" s="187" t="s">
        <v>74</v>
      </c>
      <c r="L348" s="188" t="s">
        <v>74</v>
      </c>
      <c r="M348" s="190"/>
      <c r="N348" s="192" t="s">
        <v>74</v>
      </c>
      <c r="O348" s="192" t="s">
        <v>74</v>
      </c>
      <c r="P348" s="192"/>
      <c r="Q348" s="187">
        <v>5.5518995940606608E-2</v>
      </c>
      <c r="R348" s="188">
        <v>3.0199961183676832E-2</v>
      </c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  <c r="BU348" s="166"/>
      <c r="BV348" s="166"/>
      <c r="BW348" s="166"/>
      <c r="BX348" s="166"/>
      <c r="BY348" s="166"/>
      <c r="BZ348" s="166"/>
      <c r="CA348" s="166"/>
      <c r="CB348" s="166"/>
      <c r="CC348" s="166"/>
      <c r="CD348" s="166"/>
      <c r="CE348" s="166"/>
      <c r="CF348" s="166"/>
      <c r="CG348" s="166"/>
      <c r="CH348" s="166"/>
      <c r="CI348" s="166"/>
      <c r="CJ348" s="166"/>
      <c r="CK348" s="166"/>
      <c r="CL348" s="166"/>
      <c r="CM348" s="166"/>
      <c r="CN348" s="166"/>
      <c r="CO348" s="166"/>
      <c r="CP348" s="166"/>
      <c r="CQ348" s="166"/>
      <c r="CR348" s="166"/>
      <c r="CS348" s="166"/>
      <c r="CT348" s="166"/>
      <c r="CU348" s="166"/>
      <c r="CV348" s="166"/>
      <c r="CW348" s="166"/>
      <c r="CX348" s="166"/>
      <c r="CY348" s="166"/>
      <c r="CZ348" s="166"/>
      <c r="DA348" s="166"/>
      <c r="DB348" s="166"/>
      <c r="DC348" s="166"/>
      <c r="DD348" s="166"/>
      <c r="DE348" s="166"/>
      <c r="DF348" s="166"/>
      <c r="DG348" s="166"/>
      <c r="DH348" s="166"/>
      <c r="DI348" s="166"/>
      <c r="DJ348" s="166"/>
      <c r="DK348" s="166"/>
      <c r="DL348" s="166"/>
      <c r="DM348" s="166"/>
      <c r="DN348" s="166"/>
      <c r="DO348" s="166"/>
      <c r="DP348" s="166"/>
      <c r="DQ348" s="166"/>
      <c r="DR348" s="166"/>
      <c r="DS348" s="166"/>
      <c r="DT348" s="166"/>
      <c r="DU348" s="166"/>
      <c r="DV348" s="166"/>
      <c r="DW348" s="166"/>
      <c r="DX348" s="166"/>
      <c r="DY348" s="166"/>
      <c r="DZ348" s="166"/>
      <c r="EA348" s="166"/>
      <c r="EB348" s="166"/>
      <c r="EC348" s="166"/>
      <c r="ED348" s="166"/>
      <c r="EE348" s="166"/>
      <c r="EF348" s="166"/>
      <c r="EG348" s="166"/>
      <c r="EH348" s="166"/>
      <c r="EI348" s="166"/>
      <c r="EJ348" s="166"/>
      <c r="EK348" s="166"/>
      <c r="EL348" s="166"/>
      <c r="EM348" s="166"/>
      <c r="EN348" s="166"/>
      <c r="EO348" s="166"/>
      <c r="EP348" s="166"/>
      <c r="EQ348" s="166"/>
      <c r="ER348" s="166"/>
      <c r="ES348" s="166"/>
      <c r="ET348" s="166"/>
      <c r="EU348" s="166"/>
      <c r="EV348" s="166"/>
      <c r="EW348" s="166"/>
      <c r="EX348" s="166"/>
      <c r="EY348" s="166"/>
      <c r="EZ348" s="166"/>
      <c r="FA348" s="166"/>
      <c r="FB348" s="166"/>
      <c r="FC348" s="166"/>
      <c r="FD348" s="166"/>
      <c r="FE348" s="166"/>
      <c r="FF348" s="166"/>
      <c r="FG348" s="166"/>
      <c r="FH348" s="166"/>
      <c r="FI348" s="166"/>
      <c r="FJ348" s="166"/>
      <c r="FK348" s="166"/>
      <c r="FL348" s="166"/>
      <c r="FM348" s="166"/>
      <c r="FN348" s="166"/>
      <c r="FO348" s="166"/>
      <c r="FP348" s="166"/>
      <c r="FQ348" s="166"/>
      <c r="FR348" s="166"/>
      <c r="FS348" s="166"/>
      <c r="FT348" s="166"/>
      <c r="FU348" s="166"/>
      <c r="FV348" s="166"/>
      <c r="FW348" s="166"/>
      <c r="FX348" s="166"/>
      <c r="FY348" s="166"/>
      <c r="FZ348" s="166"/>
      <c r="GA348" s="166"/>
    </row>
    <row r="349" spans="1:183" ht="12.75">
      <c r="A349" s="194"/>
      <c r="B349" s="194"/>
      <c r="C349" s="195" t="s">
        <v>292</v>
      </c>
      <c r="D349" s="196">
        <v>194</v>
      </c>
      <c r="E349" s="197">
        <v>110.74348000000001</v>
      </c>
      <c r="F349" s="197">
        <v>110.74348000000001</v>
      </c>
      <c r="G349" s="197">
        <v>110.28609745376583</v>
      </c>
      <c r="H349" s="197">
        <v>110.39914</v>
      </c>
      <c r="I349" s="197">
        <v>110.74348000000002</v>
      </c>
      <c r="J349" s="197"/>
      <c r="K349" s="197">
        <v>-0.41300999999999999</v>
      </c>
      <c r="L349" s="197">
        <v>-0.30609999999999998</v>
      </c>
      <c r="M349" s="197"/>
      <c r="N349" s="207">
        <v>-0.41300999999999999</v>
      </c>
      <c r="O349" s="207">
        <v>-0.76727000000000001</v>
      </c>
      <c r="P349" s="207"/>
      <c r="Q349" s="187">
        <v>0.31190460360470684</v>
      </c>
      <c r="R349" s="187">
        <v>0.38132455018725303</v>
      </c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  <c r="BU349" s="166"/>
      <c r="BV349" s="166"/>
      <c r="BW349" s="166"/>
      <c r="BX349" s="166"/>
      <c r="BY349" s="166"/>
      <c r="BZ349" s="166"/>
      <c r="CA349" s="166"/>
      <c r="CB349" s="166"/>
      <c r="CC349" s="166"/>
      <c r="CD349" s="166"/>
      <c r="CE349" s="166"/>
      <c r="CF349" s="166"/>
      <c r="CG349" s="166"/>
      <c r="CH349" s="166"/>
      <c r="CI349" s="166"/>
      <c r="CJ349" s="166"/>
      <c r="CK349" s="166"/>
      <c r="CL349" s="166"/>
      <c r="CM349" s="166"/>
      <c r="CN349" s="166"/>
      <c r="CO349" s="166"/>
      <c r="CP349" s="166"/>
      <c r="CQ349" s="166"/>
      <c r="CR349" s="166"/>
      <c r="CS349" s="166"/>
      <c r="CT349" s="166"/>
      <c r="CU349" s="166"/>
      <c r="CV349" s="166"/>
      <c r="CW349" s="166"/>
      <c r="CX349" s="166"/>
      <c r="CY349" s="166"/>
      <c r="CZ349" s="166"/>
      <c r="DA349" s="166"/>
      <c r="DB349" s="166"/>
      <c r="DC349" s="166"/>
      <c r="DD349" s="166"/>
      <c r="DE349" s="166"/>
      <c r="DF349" s="166"/>
      <c r="DG349" s="166"/>
      <c r="DH349" s="166"/>
      <c r="DI349" s="166"/>
      <c r="DJ349" s="166"/>
      <c r="DK349" s="166"/>
      <c r="DL349" s="166"/>
      <c r="DM349" s="166"/>
      <c r="DN349" s="166"/>
      <c r="DO349" s="166"/>
      <c r="DP349" s="166"/>
      <c r="DQ349" s="166"/>
      <c r="DR349" s="166"/>
      <c r="DS349" s="166"/>
      <c r="DT349" s="166"/>
      <c r="DU349" s="166"/>
      <c r="DV349" s="166"/>
      <c r="DW349" s="166"/>
      <c r="DX349" s="166"/>
      <c r="DY349" s="166"/>
      <c r="DZ349" s="166"/>
      <c r="EA349" s="166"/>
      <c r="EB349" s="166"/>
      <c r="EC349" s="166"/>
      <c r="ED349" s="166"/>
      <c r="EE349" s="166"/>
      <c r="EF349" s="166"/>
      <c r="EG349" s="166"/>
      <c r="EH349" s="166"/>
      <c r="EI349" s="166"/>
      <c r="EJ349" s="166"/>
      <c r="EK349" s="166"/>
      <c r="EL349" s="166"/>
      <c r="EM349" s="166"/>
      <c r="EN349" s="166"/>
      <c r="EO349" s="166"/>
      <c r="EP349" s="166"/>
      <c r="EQ349" s="166"/>
      <c r="ER349" s="166"/>
      <c r="ES349" s="166"/>
      <c r="ET349" s="166"/>
      <c r="EU349" s="166"/>
      <c r="EV349" s="166"/>
      <c r="EW349" s="166"/>
      <c r="EX349" s="166"/>
      <c r="EY349" s="166"/>
      <c r="EZ349" s="166"/>
      <c r="FA349" s="166"/>
      <c r="FB349" s="166"/>
      <c r="FC349" s="166"/>
      <c r="FD349" s="166"/>
      <c r="FE349" s="166"/>
      <c r="FF349" s="166"/>
      <c r="FG349" s="166"/>
      <c r="FH349" s="166"/>
      <c r="FI349" s="166"/>
      <c r="FJ349" s="166"/>
      <c r="FK349" s="166"/>
      <c r="FL349" s="166"/>
      <c r="FM349" s="166"/>
      <c r="FN349" s="166"/>
      <c r="FO349" s="166"/>
      <c r="FP349" s="166"/>
      <c r="FQ349" s="166"/>
      <c r="FR349" s="166"/>
      <c r="FS349" s="166"/>
      <c r="FT349" s="166"/>
      <c r="FU349" s="166"/>
      <c r="FV349" s="166"/>
      <c r="FW349" s="166"/>
      <c r="FX349" s="166"/>
      <c r="FY349" s="166"/>
      <c r="FZ349" s="166"/>
      <c r="GA349" s="166"/>
    </row>
    <row r="350" spans="1:183" ht="15" customHeight="1">
      <c r="A350" s="184"/>
      <c r="B350" s="184"/>
      <c r="C350" s="185"/>
      <c r="D350" s="186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6"/>
      <c r="CD350" s="166"/>
      <c r="CE350" s="166"/>
      <c r="CF350" s="166"/>
      <c r="CG350" s="166"/>
      <c r="CH350" s="166"/>
      <c r="CI350" s="166"/>
      <c r="CJ350" s="166"/>
      <c r="CK350" s="166"/>
      <c r="CL350" s="166"/>
      <c r="CM350" s="166"/>
      <c r="CN350" s="166"/>
      <c r="CO350" s="166"/>
      <c r="CP350" s="166"/>
      <c r="CQ350" s="166"/>
      <c r="CR350" s="166"/>
      <c r="CS350" s="166"/>
      <c r="CT350" s="166"/>
      <c r="CU350" s="166"/>
      <c r="CV350" s="166"/>
      <c r="CW350" s="166"/>
      <c r="CX350" s="166"/>
      <c r="CY350" s="166"/>
      <c r="CZ350" s="166"/>
      <c r="DA350" s="166"/>
      <c r="DB350" s="166"/>
      <c r="DC350" s="166"/>
      <c r="DD350" s="166"/>
      <c r="DE350" s="166"/>
      <c r="DF350" s="166"/>
      <c r="DG350" s="166"/>
      <c r="DH350" s="166"/>
      <c r="DI350" s="166"/>
      <c r="DJ350" s="166"/>
      <c r="DK350" s="166"/>
      <c r="DL350" s="166"/>
      <c r="DM350" s="166"/>
      <c r="DN350" s="166"/>
      <c r="DO350" s="166"/>
      <c r="DP350" s="166"/>
      <c r="DQ350" s="166"/>
      <c r="DR350" s="166"/>
      <c r="DS350" s="166"/>
      <c r="DT350" s="166"/>
      <c r="DU350" s="166"/>
      <c r="DV350" s="166"/>
      <c r="DW350" s="166"/>
      <c r="DX350" s="166"/>
      <c r="DY350" s="166"/>
      <c r="DZ350" s="166"/>
      <c r="EA350" s="166"/>
      <c r="EB350" s="166"/>
      <c r="EC350" s="166"/>
      <c r="ED350" s="166"/>
      <c r="EE350" s="166"/>
      <c r="EF350" s="166"/>
      <c r="EG350" s="166"/>
      <c r="EH350" s="166"/>
      <c r="EI350" s="166"/>
      <c r="EJ350" s="166"/>
      <c r="EK350" s="166"/>
      <c r="EL350" s="166"/>
      <c r="EM350" s="166"/>
      <c r="EN350" s="166"/>
      <c r="EO350" s="166"/>
      <c r="EP350" s="166"/>
      <c r="EQ350" s="166"/>
      <c r="ER350" s="166"/>
      <c r="ES350" s="166"/>
      <c r="ET350" s="166"/>
      <c r="EU350" s="166"/>
      <c r="EV350" s="166"/>
      <c r="EW350" s="166"/>
      <c r="EX350" s="166"/>
      <c r="EY350" s="166"/>
      <c r="EZ350" s="166"/>
      <c r="FA350" s="166"/>
      <c r="FB350" s="166"/>
      <c r="FC350" s="166"/>
      <c r="FD350" s="166"/>
      <c r="FE350" s="166"/>
      <c r="FF350" s="166"/>
      <c r="FG350" s="166"/>
      <c r="FH350" s="166"/>
      <c r="FI350" s="166"/>
      <c r="FJ350" s="166"/>
      <c r="FK350" s="166"/>
      <c r="FL350" s="166"/>
      <c r="FM350" s="166"/>
      <c r="FN350" s="166"/>
      <c r="FO350" s="166"/>
      <c r="FP350" s="166"/>
      <c r="FQ350" s="166"/>
      <c r="FR350" s="166"/>
      <c r="FS350" s="166"/>
      <c r="FT350" s="166"/>
      <c r="FU350" s="166"/>
      <c r="FV350" s="166"/>
      <c r="FW350" s="166"/>
      <c r="FX350" s="166"/>
      <c r="FY350" s="166"/>
      <c r="FZ350" s="166"/>
      <c r="GA350" s="166"/>
    </row>
    <row r="351" spans="1:183" ht="12.75">
      <c r="A351" s="184" t="s">
        <v>293</v>
      </c>
      <c r="B351" s="184"/>
      <c r="C351" s="185"/>
      <c r="D351" s="186">
        <v>156</v>
      </c>
      <c r="E351" s="187">
        <v>102.41777999999999</v>
      </c>
      <c r="F351" s="187">
        <v>102.41777999999999</v>
      </c>
      <c r="G351" s="187">
        <v>102.41777788719445</v>
      </c>
      <c r="H351" s="187">
        <v>102.41777999999999</v>
      </c>
      <c r="I351" s="187">
        <v>102.41777999999999</v>
      </c>
      <c r="J351" s="187"/>
      <c r="K351" s="187" t="s">
        <v>74</v>
      </c>
      <c r="L351" s="187" t="s">
        <v>74</v>
      </c>
      <c r="M351" s="187"/>
      <c r="N351" s="192" t="s">
        <v>74</v>
      </c>
      <c r="O351" s="192" t="s">
        <v>74</v>
      </c>
      <c r="P351" s="192"/>
      <c r="Q351" s="187" t="s">
        <v>74</v>
      </c>
      <c r="R351" s="187" t="s">
        <v>74</v>
      </c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  <c r="BU351" s="166"/>
      <c r="BV351" s="166"/>
      <c r="BW351" s="166"/>
      <c r="BX351" s="166"/>
      <c r="BY351" s="166"/>
      <c r="BZ351" s="166"/>
      <c r="CA351" s="166"/>
      <c r="CB351" s="166"/>
      <c r="CC351" s="166"/>
      <c r="CD351" s="166"/>
      <c r="CE351" s="166"/>
      <c r="CF351" s="166"/>
      <c r="CG351" s="166"/>
      <c r="CH351" s="166"/>
      <c r="CI351" s="166"/>
      <c r="CJ351" s="166"/>
      <c r="CK351" s="166"/>
      <c r="CL351" s="166"/>
      <c r="CM351" s="166"/>
      <c r="CN351" s="166"/>
      <c r="CO351" s="166"/>
      <c r="CP351" s="166"/>
      <c r="CQ351" s="166"/>
      <c r="CR351" s="166"/>
      <c r="CS351" s="166"/>
      <c r="CT351" s="166"/>
      <c r="CU351" s="166"/>
      <c r="CV351" s="166"/>
      <c r="CW351" s="166"/>
      <c r="CX351" s="166"/>
      <c r="CY351" s="166"/>
      <c r="CZ351" s="166"/>
      <c r="DA351" s="166"/>
      <c r="DB351" s="166"/>
      <c r="DC351" s="166"/>
      <c r="DD351" s="166"/>
      <c r="DE351" s="166"/>
      <c r="DF351" s="166"/>
      <c r="DG351" s="166"/>
      <c r="DH351" s="166"/>
      <c r="DI351" s="166"/>
      <c r="DJ351" s="166"/>
      <c r="DK351" s="166"/>
      <c r="DL351" s="166"/>
      <c r="DM351" s="166"/>
      <c r="DN351" s="166"/>
      <c r="DO351" s="166"/>
      <c r="DP351" s="166"/>
      <c r="DQ351" s="166"/>
      <c r="DR351" s="166"/>
      <c r="DS351" s="166"/>
      <c r="DT351" s="166"/>
      <c r="DU351" s="166"/>
      <c r="DV351" s="166"/>
      <c r="DW351" s="166"/>
      <c r="DX351" s="166"/>
      <c r="DY351" s="166"/>
      <c r="DZ351" s="166"/>
      <c r="EA351" s="166"/>
      <c r="EB351" s="166"/>
      <c r="EC351" s="166"/>
      <c r="ED351" s="166"/>
      <c r="EE351" s="166"/>
      <c r="EF351" s="166"/>
      <c r="EG351" s="166"/>
      <c r="EH351" s="166"/>
      <c r="EI351" s="166"/>
      <c r="EJ351" s="166"/>
      <c r="EK351" s="166"/>
      <c r="EL351" s="166"/>
      <c r="EM351" s="166"/>
      <c r="EN351" s="166"/>
      <c r="EO351" s="166"/>
      <c r="EP351" s="166"/>
      <c r="EQ351" s="166"/>
      <c r="ER351" s="166"/>
      <c r="ES351" s="166"/>
      <c r="ET351" s="166"/>
      <c r="EU351" s="166"/>
      <c r="EV351" s="166"/>
      <c r="EW351" s="166"/>
      <c r="EX351" s="166"/>
      <c r="EY351" s="166"/>
      <c r="EZ351" s="166"/>
      <c r="FA351" s="166"/>
      <c r="FB351" s="166"/>
      <c r="FC351" s="166"/>
      <c r="FD351" s="166"/>
      <c r="FE351" s="166"/>
      <c r="FF351" s="166"/>
      <c r="FG351" s="166"/>
      <c r="FH351" s="166"/>
      <c r="FI351" s="166"/>
      <c r="FJ351" s="166"/>
      <c r="FK351" s="166"/>
      <c r="FL351" s="166"/>
      <c r="FM351" s="166"/>
      <c r="FN351" s="166"/>
      <c r="FO351" s="166"/>
      <c r="FP351" s="166"/>
      <c r="FQ351" s="166"/>
      <c r="FR351" s="166"/>
      <c r="FS351" s="166"/>
      <c r="FT351" s="166"/>
      <c r="FU351" s="166"/>
      <c r="FV351" s="166"/>
      <c r="FW351" s="166"/>
      <c r="FX351" s="166"/>
      <c r="FY351" s="166"/>
      <c r="FZ351" s="166"/>
      <c r="GA351" s="166"/>
    </row>
    <row r="352" spans="1:183" ht="15" customHeight="1">
      <c r="A352" s="184"/>
      <c r="B352" s="184"/>
      <c r="C352" s="185"/>
      <c r="D352" s="186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  <c r="BU352" s="166"/>
      <c r="BV352" s="166"/>
      <c r="BW352" s="166"/>
      <c r="BX352" s="166"/>
      <c r="BY352" s="166"/>
      <c r="BZ352" s="166"/>
      <c r="CA352" s="166"/>
      <c r="CB352" s="166"/>
      <c r="CC352" s="166"/>
      <c r="CD352" s="166"/>
      <c r="CE352" s="166"/>
      <c r="CF352" s="166"/>
      <c r="CG352" s="166"/>
      <c r="CH352" s="166"/>
      <c r="CI352" s="166"/>
      <c r="CJ352" s="166"/>
      <c r="CK352" s="166"/>
      <c r="CL352" s="166"/>
      <c r="CM352" s="166"/>
      <c r="CN352" s="166"/>
      <c r="CO352" s="166"/>
      <c r="CP352" s="166"/>
      <c r="CQ352" s="166"/>
      <c r="CR352" s="166"/>
      <c r="CS352" s="166"/>
      <c r="CT352" s="166"/>
      <c r="CU352" s="166"/>
      <c r="CV352" s="166"/>
      <c r="CW352" s="166"/>
      <c r="CX352" s="166"/>
      <c r="CY352" s="166"/>
      <c r="CZ352" s="166"/>
      <c r="DA352" s="166"/>
      <c r="DB352" s="166"/>
      <c r="DC352" s="166"/>
      <c r="DD352" s="166"/>
      <c r="DE352" s="166"/>
      <c r="DF352" s="166"/>
      <c r="DG352" s="166"/>
      <c r="DH352" s="166"/>
      <c r="DI352" s="166"/>
      <c r="DJ352" s="166"/>
      <c r="DK352" s="166"/>
      <c r="DL352" s="166"/>
      <c r="DM352" s="166"/>
      <c r="DN352" s="166"/>
      <c r="DO352" s="166"/>
      <c r="DP352" s="166"/>
      <c r="DQ352" s="166"/>
      <c r="DR352" s="166"/>
      <c r="DS352" s="166"/>
      <c r="DT352" s="166"/>
      <c r="DU352" s="166"/>
      <c r="DV352" s="166"/>
      <c r="DW352" s="166"/>
      <c r="DX352" s="166"/>
      <c r="DY352" s="166"/>
      <c r="DZ352" s="166"/>
      <c r="EA352" s="166"/>
      <c r="EB352" s="166"/>
      <c r="EC352" s="166"/>
      <c r="ED352" s="166"/>
      <c r="EE352" s="166"/>
      <c r="EF352" s="166"/>
      <c r="EG352" s="166"/>
      <c r="EH352" s="166"/>
      <c r="EI352" s="166"/>
      <c r="EJ352" s="166"/>
      <c r="EK352" s="166"/>
      <c r="EL352" s="166"/>
      <c r="EM352" s="166"/>
      <c r="EN352" s="166"/>
      <c r="EO352" s="166"/>
      <c r="EP352" s="166"/>
      <c r="EQ352" s="166"/>
      <c r="ER352" s="166"/>
      <c r="ES352" s="166"/>
      <c r="ET352" s="166"/>
      <c r="EU352" s="166"/>
      <c r="EV352" s="166"/>
      <c r="EW352" s="166"/>
      <c r="EX352" s="166"/>
      <c r="EY352" s="166"/>
      <c r="EZ352" s="166"/>
      <c r="FA352" s="166"/>
      <c r="FB352" s="166"/>
      <c r="FC352" s="166"/>
      <c r="FD352" s="166"/>
      <c r="FE352" s="166"/>
      <c r="FF352" s="166"/>
      <c r="FG352" s="166"/>
      <c r="FH352" s="166"/>
      <c r="FI352" s="166"/>
      <c r="FJ352" s="166"/>
      <c r="FK352" s="166"/>
      <c r="FL352" s="166"/>
      <c r="FM352" s="166"/>
      <c r="FN352" s="166"/>
      <c r="FO352" s="166"/>
      <c r="FP352" s="166"/>
      <c r="FQ352" s="166"/>
      <c r="FR352" s="166"/>
      <c r="FS352" s="166"/>
      <c r="FT352" s="166"/>
      <c r="FU352" s="166"/>
      <c r="FV352" s="166"/>
      <c r="FW352" s="166"/>
      <c r="FX352" s="166"/>
      <c r="FY352" s="166"/>
      <c r="FZ352" s="166"/>
      <c r="GA352" s="166"/>
    </row>
    <row r="353" spans="1:183" ht="12.75">
      <c r="A353" s="184"/>
      <c r="B353" s="184" t="s">
        <v>293</v>
      </c>
      <c r="C353" s="185"/>
      <c r="D353" s="186">
        <v>156</v>
      </c>
      <c r="E353" s="187">
        <v>102.41777999999999</v>
      </c>
      <c r="F353" s="187">
        <v>102.41777999999999</v>
      </c>
      <c r="G353" s="187">
        <v>102.41777788719445</v>
      </c>
      <c r="H353" s="187">
        <v>102.41777999999999</v>
      </c>
      <c r="I353" s="187">
        <v>102.41777999999999</v>
      </c>
      <c r="J353" s="187"/>
      <c r="K353" s="187" t="s">
        <v>74</v>
      </c>
      <c r="L353" s="187" t="s">
        <v>74</v>
      </c>
      <c r="M353" s="187"/>
      <c r="N353" s="192" t="s">
        <v>74</v>
      </c>
      <c r="O353" s="192" t="s">
        <v>74</v>
      </c>
      <c r="P353" s="192"/>
      <c r="Q353" s="187" t="s">
        <v>74</v>
      </c>
      <c r="R353" s="187" t="s">
        <v>74</v>
      </c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  <c r="CB353" s="166"/>
      <c r="CC353" s="166"/>
      <c r="CD353" s="166"/>
      <c r="CE353" s="166"/>
      <c r="CF353" s="166"/>
      <c r="CG353" s="166"/>
      <c r="CH353" s="166"/>
      <c r="CI353" s="166"/>
      <c r="CJ353" s="166"/>
      <c r="CK353" s="166"/>
      <c r="CL353" s="166"/>
      <c r="CM353" s="166"/>
      <c r="CN353" s="166"/>
      <c r="CO353" s="166"/>
      <c r="CP353" s="166"/>
      <c r="CQ353" s="166"/>
      <c r="CR353" s="166"/>
      <c r="CS353" s="166"/>
      <c r="CT353" s="166"/>
      <c r="CU353" s="166"/>
      <c r="CV353" s="166"/>
      <c r="CW353" s="166"/>
      <c r="CX353" s="166"/>
      <c r="CY353" s="166"/>
      <c r="CZ353" s="166"/>
      <c r="DA353" s="166"/>
      <c r="DB353" s="166"/>
      <c r="DC353" s="166"/>
      <c r="DD353" s="166"/>
      <c r="DE353" s="166"/>
      <c r="DF353" s="166"/>
      <c r="DG353" s="166"/>
      <c r="DH353" s="166"/>
      <c r="DI353" s="166"/>
      <c r="DJ353" s="166"/>
      <c r="DK353" s="166"/>
      <c r="DL353" s="166"/>
      <c r="DM353" s="166"/>
      <c r="DN353" s="166"/>
      <c r="DO353" s="166"/>
      <c r="DP353" s="166"/>
      <c r="DQ353" s="166"/>
      <c r="DR353" s="166"/>
      <c r="DS353" s="166"/>
      <c r="DT353" s="166"/>
      <c r="DU353" s="166"/>
      <c r="DV353" s="166"/>
      <c r="DW353" s="166"/>
      <c r="DX353" s="166"/>
      <c r="DY353" s="166"/>
      <c r="DZ353" s="166"/>
      <c r="EA353" s="166"/>
      <c r="EB353" s="166"/>
      <c r="EC353" s="166"/>
      <c r="ED353" s="166"/>
      <c r="EE353" s="166"/>
      <c r="EF353" s="166"/>
      <c r="EG353" s="166"/>
      <c r="EH353" s="166"/>
      <c r="EI353" s="166"/>
      <c r="EJ353" s="166"/>
      <c r="EK353" s="166"/>
      <c r="EL353" s="166"/>
      <c r="EM353" s="166"/>
      <c r="EN353" s="166"/>
      <c r="EO353" s="166"/>
      <c r="EP353" s="166"/>
      <c r="EQ353" s="166"/>
      <c r="ER353" s="166"/>
      <c r="ES353" s="166"/>
      <c r="ET353" s="166"/>
      <c r="EU353" s="166"/>
      <c r="EV353" s="166"/>
      <c r="EW353" s="166"/>
      <c r="EX353" s="166"/>
      <c r="EY353" s="166"/>
      <c r="EZ353" s="166"/>
      <c r="FA353" s="166"/>
      <c r="FB353" s="166"/>
      <c r="FC353" s="166"/>
      <c r="FD353" s="166"/>
      <c r="FE353" s="166"/>
      <c r="FF353" s="166"/>
      <c r="FG353" s="166"/>
      <c r="FH353" s="166"/>
      <c r="FI353" s="166"/>
      <c r="FJ353" s="166"/>
      <c r="FK353" s="166"/>
      <c r="FL353" s="166"/>
      <c r="FM353" s="166"/>
      <c r="FN353" s="166"/>
      <c r="FO353" s="166"/>
      <c r="FP353" s="166"/>
      <c r="FQ353" s="166"/>
      <c r="FR353" s="166"/>
      <c r="FS353" s="166"/>
      <c r="FT353" s="166"/>
      <c r="FU353" s="166"/>
      <c r="FV353" s="166"/>
      <c r="FW353" s="166"/>
      <c r="FX353" s="166"/>
      <c r="FY353" s="166"/>
      <c r="FZ353" s="166"/>
      <c r="GA353" s="166"/>
    </row>
    <row r="354" spans="1:183" ht="12.75">
      <c r="A354" s="184"/>
      <c r="B354" s="184"/>
      <c r="C354" s="185" t="s">
        <v>293</v>
      </c>
      <c r="D354" s="186">
        <v>156</v>
      </c>
      <c r="E354" s="187">
        <v>102.41777999999999</v>
      </c>
      <c r="F354" s="187">
        <v>102.41777999999999</v>
      </c>
      <c r="G354" s="187">
        <v>102.41777788719445</v>
      </c>
      <c r="H354" s="187">
        <v>102.41777999999999</v>
      </c>
      <c r="I354" s="187">
        <v>102.41777999999999</v>
      </c>
      <c r="J354" s="187"/>
      <c r="K354" s="187" t="s">
        <v>74</v>
      </c>
      <c r="L354" s="187" t="s">
        <v>74</v>
      </c>
      <c r="M354" s="187"/>
      <c r="N354" s="192" t="s">
        <v>74</v>
      </c>
      <c r="O354" s="192" t="s">
        <v>74</v>
      </c>
      <c r="P354" s="192"/>
      <c r="Q354" s="187" t="s">
        <v>74</v>
      </c>
      <c r="R354" s="187" t="s">
        <v>74</v>
      </c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166"/>
      <c r="BZ354" s="166"/>
      <c r="CA354" s="166"/>
      <c r="CB354" s="166"/>
      <c r="CC354" s="166"/>
      <c r="CD354" s="166"/>
      <c r="CE354" s="166"/>
      <c r="CF354" s="166"/>
      <c r="CG354" s="166"/>
      <c r="CH354" s="166"/>
      <c r="CI354" s="166"/>
      <c r="CJ354" s="166"/>
      <c r="CK354" s="166"/>
      <c r="CL354" s="166"/>
      <c r="CM354" s="166"/>
      <c r="CN354" s="166"/>
      <c r="CO354" s="166"/>
      <c r="CP354" s="166"/>
      <c r="CQ354" s="166"/>
      <c r="CR354" s="166"/>
      <c r="CS354" s="166"/>
      <c r="CT354" s="166"/>
      <c r="CU354" s="166"/>
      <c r="CV354" s="166"/>
      <c r="CW354" s="166"/>
      <c r="CX354" s="166"/>
      <c r="CY354" s="166"/>
      <c r="CZ354" s="166"/>
      <c r="DA354" s="166"/>
      <c r="DB354" s="166"/>
      <c r="DC354" s="166"/>
      <c r="DD354" s="166"/>
      <c r="DE354" s="166"/>
      <c r="DF354" s="166"/>
      <c r="DG354" s="166"/>
      <c r="DH354" s="166"/>
      <c r="DI354" s="166"/>
      <c r="DJ354" s="166"/>
      <c r="DK354" s="166"/>
      <c r="DL354" s="166"/>
      <c r="DM354" s="166"/>
      <c r="DN354" s="166"/>
      <c r="DO354" s="166"/>
      <c r="DP354" s="166"/>
      <c r="DQ354" s="166"/>
      <c r="DR354" s="166"/>
      <c r="DS354" s="166"/>
      <c r="DT354" s="166"/>
      <c r="DU354" s="166"/>
      <c r="DV354" s="166"/>
      <c r="DW354" s="166"/>
      <c r="DX354" s="166"/>
      <c r="DY354" s="166"/>
      <c r="DZ354" s="166"/>
      <c r="EA354" s="166"/>
      <c r="EB354" s="166"/>
      <c r="EC354" s="166"/>
      <c r="ED354" s="166"/>
      <c r="EE354" s="166"/>
      <c r="EF354" s="166"/>
      <c r="EG354" s="166"/>
      <c r="EH354" s="166"/>
      <c r="EI354" s="166"/>
      <c r="EJ354" s="166"/>
      <c r="EK354" s="166"/>
      <c r="EL354" s="166"/>
      <c r="EM354" s="166"/>
      <c r="EN354" s="166"/>
      <c r="EO354" s="166"/>
      <c r="EP354" s="166"/>
      <c r="EQ354" s="166"/>
      <c r="ER354" s="166"/>
      <c r="ES354" s="166"/>
      <c r="ET354" s="166"/>
      <c r="EU354" s="166"/>
      <c r="EV354" s="166"/>
      <c r="EW354" s="166"/>
      <c r="EX354" s="166"/>
      <c r="EY354" s="166"/>
      <c r="EZ354" s="166"/>
      <c r="FA354" s="166"/>
      <c r="FB354" s="166"/>
      <c r="FC354" s="166"/>
      <c r="FD354" s="166"/>
      <c r="FE354" s="166"/>
      <c r="FF354" s="166"/>
      <c r="FG354" s="166"/>
      <c r="FH354" s="166"/>
      <c r="FI354" s="166"/>
      <c r="FJ354" s="166"/>
      <c r="FK354" s="166"/>
      <c r="FL354" s="166"/>
      <c r="FM354" s="166"/>
      <c r="FN354" s="166"/>
      <c r="FO354" s="166"/>
      <c r="FP354" s="166"/>
      <c r="FQ354" s="166"/>
      <c r="FR354" s="166"/>
      <c r="FS354" s="166"/>
      <c r="FT354" s="166"/>
      <c r="FU354" s="166"/>
      <c r="FV354" s="166"/>
      <c r="FW354" s="166"/>
      <c r="FX354" s="166"/>
      <c r="FY354" s="166"/>
      <c r="FZ354" s="166"/>
      <c r="GA354" s="166"/>
    </row>
    <row r="355" spans="1:183" ht="15" customHeight="1">
      <c r="A355" s="184"/>
      <c r="B355" s="184"/>
      <c r="C355" s="185"/>
      <c r="D355" s="186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  <c r="BU355" s="166"/>
      <c r="BV355" s="166"/>
      <c r="BW355" s="166"/>
      <c r="BX355" s="166"/>
      <c r="BY355" s="166"/>
      <c r="BZ355" s="166"/>
      <c r="CA355" s="166"/>
      <c r="CB355" s="166"/>
      <c r="CC355" s="166"/>
      <c r="CD355" s="166"/>
      <c r="CE355" s="166"/>
      <c r="CF355" s="166"/>
      <c r="CG355" s="166"/>
      <c r="CH355" s="166"/>
      <c r="CI355" s="166"/>
      <c r="CJ355" s="166"/>
      <c r="CK355" s="166"/>
      <c r="CL355" s="166"/>
      <c r="CM355" s="166"/>
      <c r="CN355" s="166"/>
      <c r="CO355" s="166"/>
      <c r="CP355" s="166"/>
      <c r="CQ355" s="166"/>
      <c r="CR355" s="166"/>
      <c r="CS355" s="166"/>
      <c r="CT355" s="166"/>
      <c r="CU355" s="166"/>
      <c r="CV355" s="166"/>
      <c r="CW355" s="166"/>
      <c r="CX355" s="166"/>
      <c r="CY355" s="166"/>
      <c r="CZ355" s="166"/>
      <c r="DA355" s="166"/>
      <c r="DB355" s="166"/>
      <c r="DC355" s="166"/>
      <c r="DD355" s="166"/>
      <c r="DE355" s="166"/>
      <c r="DF355" s="166"/>
      <c r="DG355" s="166"/>
      <c r="DH355" s="166"/>
      <c r="DI355" s="166"/>
      <c r="DJ355" s="166"/>
      <c r="DK355" s="166"/>
      <c r="DL355" s="166"/>
      <c r="DM355" s="166"/>
      <c r="DN355" s="166"/>
      <c r="DO355" s="166"/>
      <c r="DP355" s="166"/>
      <c r="DQ355" s="166"/>
      <c r="DR355" s="166"/>
      <c r="DS355" s="166"/>
      <c r="DT355" s="166"/>
      <c r="DU355" s="166"/>
      <c r="DV355" s="166"/>
      <c r="DW355" s="166"/>
      <c r="DX355" s="166"/>
      <c r="DY355" s="166"/>
      <c r="DZ355" s="166"/>
      <c r="EA355" s="166"/>
      <c r="EB355" s="166"/>
      <c r="EC355" s="166"/>
      <c r="ED355" s="166"/>
      <c r="EE355" s="166"/>
      <c r="EF355" s="166"/>
      <c r="EG355" s="166"/>
      <c r="EH355" s="166"/>
      <c r="EI355" s="166"/>
      <c r="EJ355" s="166"/>
      <c r="EK355" s="166"/>
      <c r="EL355" s="166"/>
      <c r="EM355" s="166"/>
      <c r="EN355" s="166"/>
      <c r="EO355" s="166"/>
      <c r="EP355" s="166"/>
      <c r="EQ355" s="166"/>
      <c r="ER355" s="166"/>
      <c r="ES355" s="166"/>
      <c r="ET355" s="166"/>
      <c r="EU355" s="166"/>
      <c r="EV355" s="166"/>
      <c r="EW355" s="166"/>
      <c r="EX355" s="166"/>
      <c r="EY355" s="166"/>
      <c r="EZ355" s="166"/>
      <c r="FA355" s="166"/>
      <c r="FB355" s="166"/>
      <c r="FC355" s="166"/>
      <c r="FD355" s="166"/>
      <c r="FE355" s="166"/>
      <c r="FF355" s="166"/>
      <c r="FG355" s="166"/>
      <c r="FH355" s="166"/>
      <c r="FI355" s="166"/>
      <c r="FJ355" s="166"/>
      <c r="FK355" s="166"/>
      <c r="FL355" s="166"/>
      <c r="FM355" s="166"/>
      <c r="FN355" s="166"/>
      <c r="FO355" s="166"/>
      <c r="FP355" s="166"/>
      <c r="FQ355" s="166"/>
      <c r="FR355" s="166"/>
      <c r="FS355" s="166"/>
      <c r="FT355" s="166"/>
      <c r="FU355" s="166"/>
      <c r="FV355" s="166"/>
      <c r="FW355" s="166"/>
      <c r="FX355" s="166"/>
      <c r="FY355" s="166"/>
      <c r="FZ355" s="166"/>
      <c r="GA355" s="166"/>
    </row>
    <row r="356" spans="1:183" ht="12.75">
      <c r="A356" s="184" t="s">
        <v>294</v>
      </c>
      <c r="B356" s="184"/>
      <c r="C356" s="185"/>
      <c r="D356" s="186">
        <v>8</v>
      </c>
      <c r="E356" s="187">
        <v>89.134720000000002</v>
      </c>
      <c r="F356" s="187">
        <v>89.134720000000002</v>
      </c>
      <c r="G356" s="187">
        <v>89.134718076649577</v>
      </c>
      <c r="H356" s="187">
        <v>89.134720000000002</v>
      </c>
      <c r="I356" s="187">
        <v>89.134720000000002</v>
      </c>
      <c r="J356" s="187"/>
      <c r="K356" s="192" t="s">
        <v>74</v>
      </c>
      <c r="L356" s="192" t="s">
        <v>74</v>
      </c>
      <c r="M356" s="192"/>
      <c r="N356" s="192" t="s">
        <v>74</v>
      </c>
      <c r="O356" s="192" t="s">
        <v>74</v>
      </c>
      <c r="P356" s="192"/>
      <c r="Q356" s="187" t="s">
        <v>74</v>
      </c>
      <c r="R356" s="188" t="s">
        <v>74</v>
      </c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6"/>
      <c r="CM356" s="166"/>
      <c r="CN356" s="166"/>
      <c r="CO356" s="166"/>
      <c r="CP356" s="166"/>
      <c r="CQ356" s="166"/>
      <c r="CR356" s="166"/>
      <c r="CS356" s="166"/>
      <c r="CT356" s="166"/>
      <c r="CU356" s="166"/>
      <c r="CV356" s="166"/>
      <c r="CW356" s="166"/>
      <c r="CX356" s="166"/>
      <c r="CY356" s="166"/>
      <c r="CZ356" s="166"/>
      <c r="DA356" s="166"/>
      <c r="DB356" s="166"/>
      <c r="DC356" s="166"/>
      <c r="DD356" s="166"/>
      <c r="DE356" s="166"/>
      <c r="DF356" s="166"/>
      <c r="DG356" s="166"/>
      <c r="DH356" s="166"/>
      <c r="DI356" s="166"/>
      <c r="DJ356" s="166"/>
      <c r="DK356" s="166"/>
      <c r="DL356" s="166"/>
      <c r="DM356" s="166"/>
      <c r="DN356" s="166"/>
      <c r="DO356" s="166"/>
      <c r="DP356" s="166"/>
      <c r="DQ356" s="166"/>
      <c r="DR356" s="166"/>
      <c r="DS356" s="166"/>
      <c r="DT356" s="166"/>
      <c r="DU356" s="166"/>
      <c r="DV356" s="166"/>
      <c r="DW356" s="166"/>
      <c r="DX356" s="166"/>
      <c r="DY356" s="166"/>
      <c r="DZ356" s="166"/>
      <c r="EA356" s="166"/>
      <c r="EB356" s="166"/>
      <c r="EC356" s="166"/>
      <c r="ED356" s="166"/>
      <c r="EE356" s="166"/>
      <c r="EF356" s="166"/>
      <c r="EG356" s="166"/>
      <c r="EH356" s="166"/>
      <c r="EI356" s="166"/>
      <c r="EJ356" s="166"/>
      <c r="EK356" s="166"/>
      <c r="EL356" s="166"/>
      <c r="EM356" s="166"/>
      <c r="EN356" s="166"/>
      <c r="EO356" s="166"/>
      <c r="EP356" s="166"/>
      <c r="EQ356" s="166"/>
      <c r="ER356" s="166"/>
      <c r="ES356" s="166"/>
      <c r="ET356" s="166"/>
      <c r="EU356" s="166"/>
      <c r="EV356" s="166"/>
      <c r="EW356" s="166"/>
      <c r="EX356" s="166"/>
      <c r="EY356" s="166"/>
      <c r="EZ356" s="166"/>
      <c r="FA356" s="166"/>
      <c r="FB356" s="166"/>
      <c r="FC356" s="166"/>
      <c r="FD356" s="166"/>
      <c r="FE356" s="166"/>
      <c r="FF356" s="166"/>
      <c r="FG356" s="166"/>
      <c r="FH356" s="166"/>
      <c r="FI356" s="166"/>
      <c r="FJ356" s="166"/>
      <c r="FK356" s="166"/>
      <c r="FL356" s="166"/>
      <c r="FM356" s="166"/>
      <c r="FN356" s="166"/>
      <c r="FO356" s="166"/>
      <c r="FP356" s="166"/>
      <c r="FQ356" s="166"/>
      <c r="FR356" s="166"/>
      <c r="FS356" s="166"/>
      <c r="FT356" s="166"/>
      <c r="FU356" s="166"/>
      <c r="FV356" s="166"/>
      <c r="FW356" s="166"/>
      <c r="FX356" s="166"/>
      <c r="FY356" s="166"/>
      <c r="FZ356" s="166"/>
      <c r="GA356" s="166"/>
    </row>
    <row r="357" spans="1:183" ht="15" customHeight="1">
      <c r="A357" s="184"/>
      <c r="B357" s="184"/>
      <c r="C357" s="185"/>
      <c r="D357" s="186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166"/>
      <c r="BY357" s="166"/>
      <c r="BZ357" s="166"/>
      <c r="CA357" s="166"/>
      <c r="CB357" s="166"/>
      <c r="CC357" s="166"/>
      <c r="CD357" s="166"/>
      <c r="CE357" s="166"/>
      <c r="CF357" s="166"/>
      <c r="CG357" s="166"/>
      <c r="CH357" s="166"/>
      <c r="CI357" s="166"/>
      <c r="CJ357" s="166"/>
      <c r="CK357" s="166"/>
      <c r="CL357" s="166"/>
      <c r="CM357" s="166"/>
      <c r="CN357" s="166"/>
      <c r="CO357" s="166"/>
      <c r="CP357" s="166"/>
      <c r="CQ357" s="166"/>
      <c r="CR357" s="166"/>
      <c r="CS357" s="166"/>
      <c r="CT357" s="166"/>
      <c r="CU357" s="166"/>
      <c r="CV357" s="166"/>
      <c r="CW357" s="166"/>
      <c r="CX357" s="166"/>
      <c r="CY357" s="166"/>
      <c r="CZ357" s="166"/>
      <c r="DA357" s="166"/>
      <c r="DB357" s="166"/>
      <c r="DC357" s="166"/>
      <c r="DD357" s="166"/>
      <c r="DE357" s="166"/>
      <c r="DF357" s="166"/>
      <c r="DG357" s="166"/>
      <c r="DH357" s="166"/>
      <c r="DI357" s="166"/>
      <c r="DJ357" s="166"/>
      <c r="DK357" s="166"/>
      <c r="DL357" s="166"/>
      <c r="DM357" s="166"/>
      <c r="DN357" s="166"/>
      <c r="DO357" s="166"/>
      <c r="DP357" s="166"/>
      <c r="DQ357" s="166"/>
      <c r="DR357" s="166"/>
      <c r="DS357" s="166"/>
      <c r="DT357" s="166"/>
      <c r="DU357" s="166"/>
      <c r="DV357" s="166"/>
      <c r="DW357" s="166"/>
      <c r="DX357" s="166"/>
      <c r="DY357" s="166"/>
      <c r="DZ357" s="166"/>
      <c r="EA357" s="166"/>
      <c r="EB357" s="166"/>
      <c r="EC357" s="166"/>
      <c r="ED357" s="166"/>
      <c r="EE357" s="166"/>
      <c r="EF357" s="166"/>
      <c r="EG357" s="166"/>
      <c r="EH357" s="166"/>
      <c r="EI357" s="166"/>
      <c r="EJ357" s="166"/>
      <c r="EK357" s="166"/>
      <c r="EL357" s="166"/>
      <c r="EM357" s="166"/>
      <c r="EN357" s="166"/>
      <c r="EO357" s="166"/>
      <c r="EP357" s="166"/>
      <c r="EQ357" s="166"/>
      <c r="ER357" s="166"/>
      <c r="ES357" s="166"/>
      <c r="ET357" s="166"/>
      <c r="EU357" s="166"/>
      <c r="EV357" s="166"/>
      <c r="EW357" s="166"/>
      <c r="EX357" s="166"/>
      <c r="EY357" s="166"/>
      <c r="EZ357" s="166"/>
      <c r="FA357" s="166"/>
      <c r="FB357" s="166"/>
      <c r="FC357" s="166"/>
      <c r="FD357" s="166"/>
      <c r="FE357" s="166"/>
      <c r="FF357" s="166"/>
      <c r="FG357" s="166"/>
      <c r="FH357" s="166"/>
      <c r="FI357" s="166"/>
      <c r="FJ357" s="166"/>
      <c r="FK357" s="166"/>
      <c r="FL357" s="166"/>
      <c r="FM357" s="166"/>
      <c r="FN357" s="166"/>
      <c r="FO357" s="166"/>
      <c r="FP357" s="166"/>
      <c r="FQ357" s="166"/>
      <c r="FR357" s="166"/>
      <c r="FS357" s="166"/>
      <c r="FT357" s="166"/>
      <c r="FU357" s="166"/>
      <c r="FV357" s="166"/>
      <c r="FW357" s="166"/>
      <c r="FX357" s="166"/>
      <c r="FY357" s="166"/>
      <c r="FZ357" s="166"/>
      <c r="GA357" s="166"/>
    </row>
    <row r="358" spans="1:183" ht="12.75">
      <c r="A358" s="184"/>
      <c r="B358" s="184" t="s">
        <v>294</v>
      </c>
      <c r="C358" s="185"/>
      <c r="D358" s="186">
        <v>8</v>
      </c>
      <c r="E358" s="187">
        <v>89.134720000000002</v>
      </c>
      <c r="F358" s="187">
        <v>89.134720000000002</v>
      </c>
      <c r="G358" s="187">
        <v>89.134718076649577</v>
      </c>
      <c r="H358" s="187">
        <v>89.134720000000002</v>
      </c>
      <c r="I358" s="187">
        <v>89.134720000000002</v>
      </c>
      <c r="J358" s="187"/>
      <c r="K358" s="192" t="s">
        <v>74</v>
      </c>
      <c r="L358" s="192" t="s">
        <v>74</v>
      </c>
      <c r="M358" s="192"/>
      <c r="N358" s="192" t="s">
        <v>74</v>
      </c>
      <c r="O358" s="192" t="s">
        <v>74</v>
      </c>
      <c r="P358" s="192"/>
      <c r="Q358" s="187" t="s">
        <v>74</v>
      </c>
      <c r="R358" s="188" t="s">
        <v>74</v>
      </c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  <c r="BU358" s="166"/>
      <c r="BV358" s="166"/>
      <c r="BW358" s="166"/>
      <c r="BX358" s="166"/>
      <c r="BY358" s="166"/>
      <c r="BZ358" s="166"/>
      <c r="CA358" s="166"/>
      <c r="CB358" s="166"/>
      <c r="CC358" s="166"/>
      <c r="CD358" s="166"/>
      <c r="CE358" s="166"/>
      <c r="CF358" s="166"/>
      <c r="CG358" s="166"/>
      <c r="CH358" s="166"/>
      <c r="CI358" s="166"/>
      <c r="CJ358" s="166"/>
      <c r="CK358" s="166"/>
      <c r="CL358" s="166"/>
      <c r="CM358" s="166"/>
      <c r="CN358" s="166"/>
      <c r="CO358" s="166"/>
      <c r="CP358" s="166"/>
      <c r="CQ358" s="166"/>
      <c r="CR358" s="166"/>
      <c r="CS358" s="166"/>
      <c r="CT358" s="166"/>
      <c r="CU358" s="166"/>
      <c r="CV358" s="166"/>
      <c r="CW358" s="166"/>
      <c r="CX358" s="166"/>
      <c r="CY358" s="166"/>
      <c r="CZ358" s="166"/>
      <c r="DA358" s="166"/>
      <c r="DB358" s="166"/>
      <c r="DC358" s="166"/>
      <c r="DD358" s="166"/>
      <c r="DE358" s="166"/>
      <c r="DF358" s="166"/>
      <c r="DG358" s="166"/>
      <c r="DH358" s="166"/>
      <c r="DI358" s="166"/>
      <c r="DJ358" s="166"/>
      <c r="DK358" s="166"/>
      <c r="DL358" s="166"/>
      <c r="DM358" s="166"/>
      <c r="DN358" s="166"/>
      <c r="DO358" s="166"/>
      <c r="DP358" s="166"/>
      <c r="DQ358" s="166"/>
      <c r="DR358" s="166"/>
      <c r="DS358" s="166"/>
      <c r="DT358" s="166"/>
      <c r="DU358" s="166"/>
      <c r="DV358" s="166"/>
      <c r="DW358" s="166"/>
      <c r="DX358" s="166"/>
      <c r="DY358" s="166"/>
      <c r="DZ358" s="166"/>
      <c r="EA358" s="166"/>
      <c r="EB358" s="166"/>
      <c r="EC358" s="166"/>
      <c r="ED358" s="166"/>
      <c r="EE358" s="166"/>
      <c r="EF358" s="166"/>
      <c r="EG358" s="166"/>
      <c r="EH358" s="166"/>
      <c r="EI358" s="166"/>
      <c r="EJ358" s="166"/>
      <c r="EK358" s="166"/>
      <c r="EL358" s="166"/>
      <c r="EM358" s="166"/>
      <c r="EN358" s="166"/>
      <c r="EO358" s="166"/>
      <c r="EP358" s="166"/>
      <c r="EQ358" s="166"/>
      <c r="ER358" s="166"/>
      <c r="ES358" s="166"/>
      <c r="ET358" s="166"/>
      <c r="EU358" s="166"/>
      <c r="EV358" s="166"/>
      <c r="EW358" s="166"/>
      <c r="EX358" s="166"/>
      <c r="EY358" s="166"/>
      <c r="EZ358" s="166"/>
      <c r="FA358" s="166"/>
      <c r="FB358" s="166"/>
      <c r="FC358" s="166"/>
      <c r="FD358" s="166"/>
      <c r="FE358" s="166"/>
      <c r="FF358" s="166"/>
      <c r="FG358" s="166"/>
      <c r="FH358" s="166"/>
      <c r="FI358" s="166"/>
      <c r="FJ358" s="166"/>
      <c r="FK358" s="166"/>
      <c r="FL358" s="166"/>
      <c r="FM358" s="166"/>
      <c r="FN358" s="166"/>
      <c r="FO358" s="166"/>
      <c r="FP358" s="166"/>
      <c r="FQ358" s="166"/>
      <c r="FR358" s="166"/>
      <c r="FS358" s="166"/>
      <c r="FT358" s="166"/>
      <c r="FU358" s="166"/>
      <c r="FV358" s="166"/>
      <c r="FW358" s="166"/>
      <c r="FX358" s="166"/>
      <c r="FY358" s="166"/>
      <c r="FZ358" s="166"/>
      <c r="GA358" s="166"/>
    </row>
    <row r="359" spans="1:183" ht="12.75">
      <c r="A359" s="184"/>
      <c r="B359" s="184"/>
      <c r="C359" s="185" t="s">
        <v>294</v>
      </c>
      <c r="D359" s="186">
        <v>8</v>
      </c>
      <c r="E359" s="187">
        <v>89.134720000000002</v>
      </c>
      <c r="F359" s="187">
        <v>89.134720000000002</v>
      </c>
      <c r="G359" s="187">
        <v>89.134718076649577</v>
      </c>
      <c r="H359" s="187">
        <v>89.134720000000002</v>
      </c>
      <c r="I359" s="187">
        <v>89.134720000000002</v>
      </c>
      <c r="J359" s="187"/>
      <c r="K359" s="192" t="s">
        <v>74</v>
      </c>
      <c r="L359" s="192" t="s">
        <v>74</v>
      </c>
      <c r="M359" s="192"/>
      <c r="N359" s="192" t="s">
        <v>74</v>
      </c>
      <c r="O359" s="192" t="s">
        <v>74</v>
      </c>
      <c r="P359" s="192"/>
      <c r="Q359" s="187" t="s">
        <v>74</v>
      </c>
      <c r="R359" s="188" t="s">
        <v>74</v>
      </c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  <c r="BU359" s="166"/>
      <c r="BV359" s="166"/>
      <c r="BW359" s="166"/>
      <c r="BX359" s="166"/>
      <c r="BY359" s="166"/>
      <c r="BZ359" s="166"/>
      <c r="CA359" s="166"/>
      <c r="CB359" s="166"/>
      <c r="CC359" s="166"/>
      <c r="CD359" s="166"/>
      <c r="CE359" s="166"/>
      <c r="CF359" s="166"/>
      <c r="CG359" s="166"/>
      <c r="CH359" s="166"/>
      <c r="CI359" s="166"/>
      <c r="CJ359" s="166"/>
      <c r="CK359" s="166"/>
      <c r="CL359" s="166"/>
      <c r="CM359" s="166"/>
      <c r="CN359" s="166"/>
      <c r="CO359" s="166"/>
      <c r="CP359" s="166"/>
      <c r="CQ359" s="166"/>
      <c r="CR359" s="166"/>
      <c r="CS359" s="166"/>
      <c r="CT359" s="166"/>
      <c r="CU359" s="166"/>
      <c r="CV359" s="166"/>
      <c r="CW359" s="166"/>
      <c r="CX359" s="166"/>
      <c r="CY359" s="166"/>
      <c r="CZ359" s="166"/>
      <c r="DA359" s="166"/>
      <c r="DB359" s="166"/>
      <c r="DC359" s="166"/>
      <c r="DD359" s="166"/>
      <c r="DE359" s="166"/>
      <c r="DF359" s="166"/>
      <c r="DG359" s="166"/>
      <c r="DH359" s="166"/>
      <c r="DI359" s="166"/>
      <c r="DJ359" s="166"/>
      <c r="DK359" s="166"/>
      <c r="DL359" s="166"/>
      <c r="DM359" s="166"/>
      <c r="DN359" s="166"/>
      <c r="DO359" s="166"/>
      <c r="DP359" s="166"/>
      <c r="DQ359" s="166"/>
      <c r="DR359" s="166"/>
      <c r="DS359" s="166"/>
      <c r="DT359" s="166"/>
      <c r="DU359" s="166"/>
      <c r="DV359" s="166"/>
      <c r="DW359" s="166"/>
      <c r="DX359" s="166"/>
      <c r="DY359" s="166"/>
      <c r="DZ359" s="166"/>
      <c r="EA359" s="166"/>
      <c r="EB359" s="166"/>
      <c r="EC359" s="166"/>
      <c r="ED359" s="166"/>
      <c r="EE359" s="166"/>
      <c r="EF359" s="166"/>
      <c r="EG359" s="166"/>
      <c r="EH359" s="166"/>
      <c r="EI359" s="166"/>
      <c r="EJ359" s="166"/>
      <c r="EK359" s="166"/>
      <c r="EL359" s="166"/>
      <c r="EM359" s="166"/>
      <c r="EN359" s="166"/>
      <c r="EO359" s="166"/>
      <c r="EP359" s="166"/>
      <c r="EQ359" s="166"/>
      <c r="ER359" s="166"/>
      <c r="ES359" s="166"/>
      <c r="ET359" s="166"/>
      <c r="EU359" s="166"/>
      <c r="EV359" s="166"/>
      <c r="EW359" s="166"/>
      <c r="EX359" s="166"/>
      <c r="EY359" s="166"/>
      <c r="EZ359" s="166"/>
      <c r="FA359" s="166"/>
      <c r="FB359" s="166"/>
      <c r="FC359" s="166"/>
      <c r="FD359" s="166"/>
      <c r="FE359" s="166"/>
      <c r="FF359" s="166"/>
      <c r="FG359" s="166"/>
      <c r="FH359" s="166"/>
      <c r="FI359" s="166"/>
      <c r="FJ359" s="166"/>
      <c r="FK359" s="166"/>
      <c r="FL359" s="166"/>
      <c r="FM359" s="166"/>
      <c r="FN359" s="166"/>
      <c r="FO359" s="166"/>
      <c r="FP359" s="166"/>
      <c r="FQ359" s="166"/>
      <c r="FR359" s="166"/>
      <c r="FS359" s="166"/>
      <c r="FT359" s="166"/>
      <c r="FU359" s="166"/>
      <c r="FV359" s="166"/>
      <c r="FW359" s="166"/>
      <c r="FX359" s="166"/>
      <c r="FY359" s="166"/>
      <c r="FZ359" s="166"/>
      <c r="GA359" s="166"/>
    </row>
    <row r="360" spans="1:183" ht="15" customHeight="1">
      <c r="A360" s="184"/>
      <c r="B360" s="184"/>
      <c r="C360" s="185"/>
      <c r="D360" s="186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  <c r="CB360" s="166"/>
      <c r="CC360" s="166"/>
      <c r="CD360" s="166"/>
      <c r="CE360" s="166"/>
      <c r="CF360" s="166"/>
      <c r="CG360" s="166"/>
      <c r="CH360" s="166"/>
      <c r="CI360" s="166"/>
      <c r="CJ360" s="166"/>
      <c r="CK360" s="166"/>
      <c r="CL360" s="166"/>
      <c r="CM360" s="166"/>
      <c r="CN360" s="166"/>
      <c r="CO360" s="166"/>
      <c r="CP360" s="166"/>
      <c r="CQ360" s="166"/>
      <c r="CR360" s="166"/>
      <c r="CS360" s="166"/>
      <c r="CT360" s="166"/>
      <c r="CU360" s="166"/>
      <c r="CV360" s="166"/>
      <c r="CW360" s="166"/>
      <c r="CX360" s="166"/>
      <c r="CY360" s="166"/>
      <c r="CZ360" s="166"/>
      <c r="DA360" s="166"/>
      <c r="DB360" s="166"/>
      <c r="DC360" s="166"/>
      <c r="DD360" s="166"/>
      <c r="DE360" s="166"/>
      <c r="DF360" s="166"/>
      <c r="DG360" s="166"/>
      <c r="DH360" s="166"/>
      <c r="DI360" s="166"/>
      <c r="DJ360" s="166"/>
      <c r="DK360" s="166"/>
      <c r="DL360" s="166"/>
      <c r="DM360" s="166"/>
      <c r="DN360" s="166"/>
      <c r="DO360" s="166"/>
      <c r="DP360" s="166"/>
      <c r="DQ360" s="166"/>
      <c r="DR360" s="166"/>
      <c r="DS360" s="166"/>
      <c r="DT360" s="166"/>
      <c r="DU360" s="166"/>
      <c r="DV360" s="166"/>
      <c r="DW360" s="166"/>
      <c r="DX360" s="166"/>
      <c r="DY360" s="166"/>
      <c r="DZ360" s="166"/>
      <c r="EA360" s="166"/>
      <c r="EB360" s="166"/>
      <c r="EC360" s="166"/>
      <c r="ED360" s="166"/>
      <c r="EE360" s="166"/>
      <c r="EF360" s="166"/>
      <c r="EG360" s="166"/>
      <c r="EH360" s="166"/>
      <c r="EI360" s="166"/>
      <c r="EJ360" s="166"/>
      <c r="EK360" s="166"/>
      <c r="EL360" s="166"/>
      <c r="EM360" s="166"/>
      <c r="EN360" s="166"/>
      <c r="EO360" s="166"/>
      <c r="EP360" s="166"/>
      <c r="EQ360" s="166"/>
      <c r="ER360" s="166"/>
      <c r="ES360" s="166"/>
      <c r="ET360" s="166"/>
      <c r="EU360" s="166"/>
      <c r="EV360" s="166"/>
      <c r="EW360" s="166"/>
      <c r="EX360" s="166"/>
      <c r="EY360" s="166"/>
      <c r="EZ360" s="166"/>
      <c r="FA360" s="166"/>
      <c r="FB360" s="166"/>
      <c r="FC360" s="166"/>
      <c r="FD360" s="166"/>
      <c r="FE360" s="166"/>
      <c r="FF360" s="166"/>
      <c r="FG360" s="166"/>
      <c r="FH360" s="166"/>
      <c r="FI360" s="166"/>
      <c r="FJ360" s="166"/>
      <c r="FK360" s="166"/>
      <c r="FL360" s="166"/>
      <c r="FM360" s="166"/>
      <c r="FN360" s="166"/>
      <c r="FO360" s="166"/>
      <c r="FP360" s="166"/>
      <c r="FQ360" s="166"/>
      <c r="FR360" s="166"/>
      <c r="FS360" s="166"/>
      <c r="FT360" s="166"/>
      <c r="FU360" s="166"/>
      <c r="FV360" s="166"/>
      <c r="FW360" s="166"/>
      <c r="FX360" s="166"/>
      <c r="FY360" s="166"/>
      <c r="FZ360" s="166"/>
      <c r="GA360" s="166"/>
    </row>
    <row r="361" spans="1:183" ht="12.75">
      <c r="A361" s="184" t="s">
        <v>295</v>
      </c>
      <c r="B361" s="184"/>
      <c r="C361" s="185"/>
      <c r="D361" s="186">
        <v>230</v>
      </c>
      <c r="E361" s="187">
        <v>105.70847000000001</v>
      </c>
      <c r="F361" s="187">
        <v>105.70847000000001</v>
      </c>
      <c r="G361" s="187">
        <v>105.70846704850067</v>
      </c>
      <c r="H361" s="187">
        <v>105.23276416666668</v>
      </c>
      <c r="I361" s="187">
        <v>105.70847000000002</v>
      </c>
      <c r="J361" s="187"/>
      <c r="K361" s="187" t="s">
        <v>74</v>
      </c>
      <c r="L361" s="187" t="s">
        <v>74</v>
      </c>
      <c r="M361" s="187"/>
      <c r="N361" s="192" t="s">
        <v>74</v>
      </c>
      <c r="O361" s="192" t="s">
        <v>74</v>
      </c>
      <c r="P361" s="192"/>
      <c r="Q361" s="187">
        <v>0.4520510670801281</v>
      </c>
      <c r="R361" s="187">
        <v>0.62455670418912745</v>
      </c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  <c r="BU361" s="166"/>
      <c r="BV361" s="166"/>
      <c r="BW361" s="166"/>
      <c r="BX361" s="166"/>
      <c r="BY361" s="166"/>
      <c r="BZ361" s="166"/>
      <c r="CA361" s="166"/>
      <c r="CB361" s="166"/>
      <c r="CC361" s="166"/>
      <c r="CD361" s="166"/>
      <c r="CE361" s="166"/>
      <c r="CF361" s="166"/>
      <c r="CG361" s="166"/>
      <c r="CH361" s="166"/>
      <c r="CI361" s="166"/>
      <c r="CJ361" s="166"/>
      <c r="CK361" s="166"/>
      <c r="CL361" s="166"/>
      <c r="CM361" s="166"/>
      <c r="CN361" s="166"/>
      <c r="CO361" s="166"/>
      <c r="CP361" s="166"/>
      <c r="CQ361" s="166"/>
      <c r="CR361" s="166"/>
      <c r="CS361" s="166"/>
      <c r="CT361" s="166"/>
      <c r="CU361" s="166"/>
      <c r="CV361" s="166"/>
      <c r="CW361" s="166"/>
      <c r="CX361" s="166"/>
      <c r="CY361" s="166"/>
      <c r="CZ361" s="166"/>
      <c r="DA361" s="166"/>
      <c r="DB361" s="166"/>
      <c r="DC361" s="166"/>
      <c r="DD361" s="166"/>
      <c r="DE361" s="166"/>
      <c r="DF361" s="166"/>
      <c r="DG361" s="166"/>
      <c r="DH361" s="166"/>
      <c r="DI361" s="166"/>
      <c r="DJ361" s="166"/>
      <c r="DK361" s="166"/>
      <c r="DL361" s="166"/>
      <c r="DM361" s="166"/>
      <c r="DN361" s="166"/>
      <c r="DO361" s="166"/>
      <c r="DP361" s="166"/>
      <c r="DQ361" s="166"/>
      <c r="DR361" s="166"/>
      <c r="DS361" s="166"/>
      <c r="DT361" s="166"/>
      <c r="DU361" s="166"/>
      <c r="DV361" s="166"/>
      <c r="DW361" s="166"/>
      <c r="DX361" s="166"/>
      <c r="DY361" s="166"/>
      <c r="DZ361" s="166"/>
      <c r="EA361" s="166"/>
      <c r="EB361" s="166"/>
      <c r="EC361" s="166"/>
      <c r="ED361" s="166"/>
      <c r="EE361" s="166"/>
      <c r="EF361" s="166"/>
      <c r="EG361" s="166"/>
      <c r="EH361" s="166"/>
      <c r="EI361" s="166"/>
      <c r="EJ361" s="166"/>
      <c r="EK361" s="166"/>
      <c r="EL361" s="166"/>
      <c r="EM361" s="166"/>
      <c r="EN361" s="166"/>
      <c r="EO361" s="166"/>
      <c r="EP361" s="166"/>
      <c r="EQ361" s="166"/>
      <c r="ER361" s="166"/>
      <c r="ES361" s="166"/>
      <c r="ET361" s="166"/>
      <c r="EU361" s="166"/>
      <c r="EV361" s="166"/>
      <c r="EW361" s="166"/>
      <c r="EX361" s="166"/>
      <c r="EY361" s="166"/>
      <c r="EZ361" s="166"/>
      <c r="FA361" s="166"/>
      <c r="FB361" s="166"/>
      <c r="FC361" s="166"/>
      <c r="FD361" s="166"/>
      <c r="FE361" s="166"/>
      <c r="FF361" s="166"/>
      <c r="FG361" s="166"/>
      <c r="FH361" s="166"/>
      <c r="FI361" s="166"/>
      <c r="FJ361" s="166"/>
      <c r="FK361" s="166"/>
      <c r="FL361" s="166"/>
      <c r="FM361" s="166"/>
      <c r="FN361" s="166"/>
      <c r="FO361" s="166"/>
      <c r="FP361" s="166"/>
      <c r="FQ361" s="166"/>
      <c r="FR361" s="166"/>
      <c r="FS361" s="166"/>
      <c r="FT361" s="166"/>
      <c r="FU361" s="166"/>
      <c r="FV361" s="166"/>
      <c r="FW361" s="166"/>
      <c r="FX361" s="166"/>
      <c r="FY361" s="166"/>
      <c r="FZ361" s="166"/>
      <c r="GA361" s="166"/>
    </row>
    <row r="362" spans="1:183" ht="15" customHeight="1">
      <c r="A362" s="184"/>
      <c r="B362" s="184"/>
      <c r="C362" s="185"/>
      <c r="D362" s="186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  <c r="CB362" s="166"/>
      <c r="CC362" s="166"/>
      <c r="CD362" s="166"/>
      <c r="CE362" s="166"/>
      <c r="CF362" s="166"/>
      <c r="CG362" s="166"/>
      <c r="CH362" s="166"/>
      <c r="CI362" s="166"/>
      <c r="CJ362" s="166"/>
      <c r="CK362" s="166"/>
      <c r="CL362" s="166"/>
      <c r="CM362" s="166"/>
      <c r="CN362" s="166"/>
      <c r="CO362" s="166"/>
      <c r="CP362" s="166"/>
      <c r="CQ362" s="166"/>
      <c r="CR362" s="166"/>
      <c r="CS362" s="166"/>
      <c r="CT362" s="166"/>
      <c r="CU362" s="166"/>
      <c r="CV362" s="166"/>
      <c r="CW362" s="166"/>
      <c r="CX362" s="166"/>
      <c r="CY362" s="166"/>
      <c r="CZ362" s="166"/>
      <c r="DA362" s="166"/>
      <c r="DB362" s="166"/>
      <c r="DC362" s="166"/>
      <c r="DD362" s="166"/>
      <c r="DE362" s="166"/>
      <c r="DF362" s="166"/>
      <c r="DG362" s="166"/>
      <c r="DH362" s="166"/>
      <c r="DI362" s="166"/>
      <c r="DJ362" s="166"/>
      <c r="DK362" s="166"/>
      <c r="DL362" s="166"/>
      <c r="DM362" s="166"/>
      <c r="DN362" s="166"/>
      <c r="DO362" s="166"/>
      <c r="DP362" s="166"/>
      <c r="DQ362" s="166"/>
      <c r="DR362" s="166"/>
      <c r="DS362" s="166"/>
      <c r="DT362" s="166"/>
      <c r="DU362" s="166"/>
      <c r="DV362" s="166"/>
      <c r="DW362" s="166"/>
      <c r="DX362" s="166"/>
      <c r="DY362" s="166"/>
      <c r="DZ362" s="166"/>
      <c r="EA362" s="166"/>
      <c r="EB362" s="166"/>
      <c r="EC362" s="166"/>
      <c r="ED362" s="166"/>
      <c r="EE362" s="166"/>
      <c r="EF362" s="166"/>
      <c r="EG362" s="166"/>
      <c r="EH362" s="166"/>
      <c r="EI362" s="166"/>
      <c r="EJ362" s="166"/>
      <c r="EK362" s="166"/>
      <c r="EL362" s="166"/>
      <c r="EM362" s="166"/>
      <c r="EN362" s="166"/>
      <c r="EO362" s="166"/>
      <c r="EP362" s="166"/>
      <c r="EQ362" s="166"/>
      <c r="ER362" s="166"/>
      <c r="ES362" s="166"/>
      <c r="ET362" s="166"/>
      <c r="EU362" s="166"/>
      <c r="EV362" s="166"/>
      <c r="EW362" s="166"/>
      <c r="EX362" s="166"/>
      <c r="EY362" s="166"/>
      <c r="EZ362" s="166"/>
      <c r="FA362" s="166"/>
      <c r="FB362" s="166"/>
      <c r="FC362" s="166"/>
      <c r="FD362" s="166"/>
      <c r="FE362" s="166"/>
      <c r="FF362" s="166"/>
      <c r="FG362" s="166"/>
      <c r="FH362" s="166"/>
      <c r="FI362" s="166"/>
      <c r="FJ362" s="166"/>
      <c r="FK362" s="166"/>
      <c r="FL362" s="166"/>
      <c r="FM362" s="166"/>
      <c r="FN362" s="166"/>
      <c r="FO362" s="166"/>
      <c r="FP362" s="166"/>
      <c r="FQ362" s="166"/>
      <c r="FR362" s="166"/>
      <c r="FS362" s="166"/>
      <c r="FT362" s="166"/>
      <c r="FU362" s="166"/>
      <c r="FV362" s="166"/>
      <c r="FW362" s="166"/>
      <c r="FX362" s="166"/>
      <c r="FY362" s="166"/>
      <c r="FZ362" s="166"/>
      <c r="GA362" s="166"/>
    </row>
    <row r="363" spans="1:183" ht="12.75">
      <c r="A363" s="184"/>
      <c r="B363" s="184" t="s">
        <v>295</v>
      </c>
      <c r="C363" s="185"/>
      <c r="D363" s="186">
        <v>230</v>
      </c>
      <c r="E363" s="187">
        <v>105.70847000000001</v>
      </c>
      <c r="F363" s="187">
        <v>105.70847000000001</v>
      </c>
      <c r="G363" s="187">
        <v>105.70846704850067</v>
      </c>
      <c r="H363" s="187">
        <v>105.23276416666668</v>
      </c>
      <c r="I363" s="187">
        <v>105.70847000000002</v>
      </c>
      <c r="J363" s="187"/>
      <c r="K363" s="187" t="s">
        <v>74</v>
      </c>
      <c r="L363" s="187" t="s">
        <v>74</v>
      </c>
      <c r="M363" s="187"/>
      <c r="N363" s="192" t="s">
        <v>74</v>
      </c>
      <c r="O363" s="192" t="s">
        <v>74</v>
      </c>
      <c r="P363" s="192"/>
      <c r="Q363" s="187">
        <v>0.4520510670801281</v>
      </c>
      <c r="R363" s="187">
        <v>0.62455670418912745</v>
      </c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6"/>
      <c r="CO363" s="166"/>
      <c r="CP363" s="166"/>
      <c r="CQ363" s="166"/>
      <c r="CR363" s="166"/>
      <c r="CS363" s="166"/>
      <c r="CT363" s="166"/>
      <c r="CU363" s="166"/>
      <c r="CV363" s="166"/>
      <c r="CW363" s="166"/>
      <c r="CX363" s="166"/>
      <c r="CY363" s="166"/>
      <c r="CZ363" s="166"/>
      <c r="DA363" s="166"/>
      <c r="DB363" s="166"/>
      <c r="DC363" s="166"/>
      <c r="DD363" s="166"/>
      <c r="DE363" s="166"/>
      <c r="DF363" s="166"/>
      <c r="DG363" s="166"/>
      <c r="DH363" s="166"/>
      <c r="DI363" s="166"/>
      <c r="DJ363" s="166"/>
      <c r="DK363" s="166"/>
      <c r="DL363" s="166"/>
      <c r="DM363" s="166"/>
      <c r="DN363" s="166"/>
      <c r="DO363" s="166"/>
      <c r="DP363" s="166"/>
      <c r="DQ363" s="166"/>
      <c r="DR363" s="166"/>
      <c r="DS363" s="166"/>
      <c r="DT363" s="166"/>
      <c r="DU363" s="166"/>
      <c r="DV363" s="166"/>
      <c r="DW363" s="166"/>
      <c r="DX363" s="166"/>
      <c r="DY363" s="166"/>
      <c r="DZ363" s="166"/>
      <c r="EA363" s="166"/>
      <c r="EB363" s="166"/>
      <c r="EC363" s="166"/>
      <c r="ED363" s="166"/>
      <c r="EE363" s="166"/>
      <c r="EF363" s="166"/>
      <c r="EG363" s="166"/>
      <c r="EH363" s="166"/>
      <c r="EI363" s="166"/>
      <c r="EJ363" s="166"/>
      <c r="EK363" s="166"/>
      <c r="EL363" s="166"/>
      <c r="EM363" s="166"/>
      <c r="EN363" s="166"/>
      <c r="EO363" s="166"/>
      <c r="EP363" s="166"/>
      <c r="EQ363" s="166"/>
      <c r="ER363" s="166"/>
      <c r="ES363" s="166"/>
      <c r="ET363" s="166"/>
      <c r="EU363" s="166"/>
      <c r="EV363" s="166"/>
      <c r="EW363" s="166"/>
      <c r="EX363" s="166"/>
      <c r="EY363" s="166"/>
      <c r="EZ363" s="166"/>
      <c r="FA363" s="166"/>
      <c r="FB363" s="166"/>
      <c r="FC363" s="166"/>
      <c r="FD363" s="166"/>
      <c r="FE363" s="166"/>
      <c r="FF363" s="166"/>
      <c r="FG363" s="166"/>
      <c r="FH363" s="166"/>
      <c r="FI363" s="166"/>
      <c r="FJ363" s="166"/>
      <c r="FK363" s="166"/>
      <c r="FL363" s="166"/>
      <c r="FM363" s="166"/>
      <c r="FN363" s="166"/>
      <c r="FO363" s="166"/>
      <c r="FP363" s="166"/>
      <c r="FQ363" s="166"/>
      <c r="FR363" s="166"/>
      <c r="FS363" s="166"/>
      <c r="FT363" s="166"/>
      <c r="FU363" s="166"/>
      <c r="FV363" s="166"/>
      <c r="FW363" s="166"/>
      <c r="FX363" s="166"/>
      <c r="FY363" s="166"/>
      <c r="FZ363" s="166"/>
      <c r="GA363" s="166"/>
    </row>
    <row r="364" spans="1:183" ht="12.75">
      <c r="A364" s="184"/>
      <c r="B364" s="184"/>
      <c r="C364" s="185" t="s">
        <v>295</v>
      </c>
      <c r="D364" s="186">
        <v>230</v>
      </c>
      <c r="E364" s="187">
        <v>105.70847000000001</v>
      </c>
      <c r="F364" s="187">
        <v>105.70847000000001</v>
      </c>
      <c r="G364" s="187">
        <v>105.70846704850067</v>
      </c>
      <c r="H364" s="187">
        <v>105.23276416666668</v>
      </c>
      <c r="I364" s="187">
        <v>105.70847000000002</v>
      </c>
      <c r="J364" s="187"/>
      <c r="K364" s="187" t="s">
        <v>74</v>
      </c>
      <c r="L364" s="187" t="s">
        <v>74</v>
      </c>
      <c r="M364" s="187"/>
      <c r="N364" s="192" t="s">
        <v>74</v>
      </c>
      <c r="O364" s="192" t="s">
        <v>74</v>
      </c>
      <c r="P364" s="192"/>
      <c r="Q364" s="187">
        <v>0.4520510670801281</v>
      </c>
      <c r="R364" s="187">
        <v>0.62455670418912745</v>
      </c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  <c r="CB364" s="166"/>
      <c r="CC364" s="166"/>
      <c r="CD364" s="166"/>
      <c r="CE364" s="166"/>
      <c r="CF364" s="166"/>
      <c r="CG364" s="166"/>
      <c r="CH364" s="166"/>
      <c r="CI364" s="166"/>
      <c r="CJ364" s="166"/>
      <c r="CK364" s="166"/>
      <c r="CL364" s="166"/>
      <c r="CM364" s="166"/>
      <c r="CN364" s="166"/>
      <c r="CO364" s="166"/>
      <c r="CP364" s="166"/>
      <c r="CQ364" s="166"/>
      <c r="CR364" s="166"/>
      <c r="CS364" s="166"/>
      <c r="CT364" s="166"/>
      <c r="CU364" s="166"/>
      <c r="CV364" s="166"/>
      <c r="CW364" s="166"/>
      <c r="CX364" s="166"/>
      <c r="CY364" s="166"/>
      <c r="CZ364" s="166"/>
      <c r="DA364" s="166"/>
      <c r="DB364" s="166"/>
      <c r="DC364" s="166"/>
      <c r="DD364" s="166"/>
      <c r="DE364" s="166"/>
      <c r="DF364" s="166"/>
      <c r="DG364" s="166"/>
      <c r="DH364" s="166"/>
      <c r="DI364" s="166"/>
      <c r="DJ364" s="166"/>
      <c r="DK364" s="166"/>
      <c r="DL364" s="166"/>
      <c r="DM364" s="166"/>
      <c r="DN364" s="166"/>
      <c r="DO364" s="166"/>
      <c r="DP364" s="166"/>
      <c r="DQ364" s="166"/>
      <c r="DR364" s="166"/>
      <c r="DS364" s="166"/>
      <c r="DT364" s="166"/>
      <c r="DU364" s="166"/>
      <c r="DV364" s="166"/>
      <c r="DW364" s="166"/>
      <c r="DX364" s="166"/>
      <c r="DY364" s="166"/>
      <c r="DZ364" s="166"/>
      <c r="EA364" s="166"/>
      <c r="EB364" s="166"/>
      <c r="EC364" s="166"/>
      <c r="ED364" s="166"/>
      <c r="EE364" s="166"/>
      <c r="EF364" s="166"/>
      <c r="EG364" s="166"/>
      <c r="EH364" s="166"/>
      <c r="EI364" s="166"/>
      <c r="EJ364" s="166"/>
      <c r="EK364" s="166"/>
      <c r="EL364" s="166"/>
      <c r="EM364" s="166"/>
      <c r="EN364" s="166"/>
      <c r="EO364" s="166"/>
      <c r="EP364" s="166"/>
      <c r="EQ364" s="166"/>
      <c r="ER364" s="166"/>
      <c r="ES364" s="166"/>
      <c r="ET364" s="166"/>
      <c r="EU364" s="166"/>
      <c r="EV364" s="166"/>
      <c r="EW364" s="166"/>
      <c r="EX364" s="166"/>
      <c r="EY364" s="166"/>
      <c r="EZ364" s="166"/>
      <c r="FA364" s="166"/>
      <c r="FB364" s="166"/>
      <c r="FC364" s="166"/>
      <c r="FD364" s="166"/>
      <c r="FE364" s="166"/>
      <c r="FF364" s="166"/>
      <c r="FG364" s="166"/>
      <c r="FH364" s="166"/>
      <c r="FI364" s="166"/>
      <c r="FJ364" s="166"/>
      <c r="FK364" s="166"/>
      <c r="FL364" s="166"/>
      <c r="FM364" s="166"/>
      <c r="FN364" s="166"/>
      <c r="FO364" s="166"/>
      <c r="FP364" s="166"/>
      <c r="FQ364" s="166"/>
      <c r="FR364" s="166"/>
      <c r="FS364" s="166"/>
      <c r="FT364" s="166"/>
      <c r="FU364" s="166"/>
      <c r="FV364" s="166"/>
      <c r="FW364" s="166"/>
      <c r="FX364" s="166"/>
      <c r="FY364" s="166"/>
      <c r="FZ364" s="166"/>
      <c r="GA364" s="166"/>
    </row>
    <row r="365" spans="1:183" ht="15" customHeight="1">
      <c r="A365" s="184"/>
      <c r="B365" s="184"/>
      <c r="C365" s="185"/>
      <c r="D365" s="186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166"/>
      <c r="BX365" s="166"/>
      <c r="BY365" s="166"/>
      <c r="BZ365" s="166"/>
      <c r="CA365" s="166"/>
      <c r="CB365" s="166"/>
      <c r="CC365" s="166"/>
      <c r="CD365" s="166"/>
      <c r="CE365" s="166"/>
      <c r="CF365" s="166"/>
      <c r="CG365" s="166"/>
      <c r="CH365" s="166"/>
      <c r="CI365" s="166"/>
      <c r="CJ365" s="166"/>
      <c r="CK365" s="166"/>
      <c r="CL365" s="166"/>
      <c r="CM365" s="166"/>
      <c r="CN365" s="166"/>
      <c r="CO365" s="166"/>
      <c r="CP365" s="166"/>
      <c r="CQ365" s="166"/>
      <c r="CR365" s="166"/>
      <c r="CS365" s="166"/>
      <c r="CT365" s="166"/>
      <c r="CU365" s="166"/>
      <c r="CV365" s="166"/>
      <c r="CW365" s="166"/>
      <c r="CX365" s="166"/>
      <c r="CY365" s="166"/>
      <c r="CZ365" s="166"/>
      <c r="DA365" s="166"/>
      <c r="DB365" s="166"/>
      <c r="DC365" s="166"/>
      <c r="DD365" s="166"/>
      <c r="DE365" s="166"/>
      <c r="DF365" s="166"/>
      <c r="DG365" s="166"/>
      <c r="DH365" s="166"/>
      <c r="DI365" s="166"/>
      <c r="DJ365" s="166"/>
      <c r="DK365" s="166"/>
      <c r="DL365" s="166"/>
      <c r="DM365" s="166"/>
      <c r="DN365" s="166"/>
      <c r="DO365" s="166"/>
      <c r="DP365" s="166"/>
      <c r="DQ365" s="166"/>
      <c r="DR365" s="166"/>
      <c r="DS365" s="166"/>
      <c r="DT365" s="166"/>
      <c r="DU365" s="166"/>
      <c r="DV365" s="166"/>
      <c r="DW365" s="166"/>
      <c r="DX365" s="166"/>
      <c r="DY365" s="166"/>
      <c r="DZ365" s="166"/>
      <c r="EA365" s="166"/>
      <c r="EB365" s="166"/>
      <c r="EC365" s="166"/>
      <c r="ED365" s="166"/>
      <c r="EE365" s="166"/>
      <c r="EF365" s="166"/>
      <c r="EG365" s="166"/>
      <c r="EH365" s="166"/>
      <c r="EI365" s="166"/>
      <c r="EJ365" s="166"/>
      <c r="EK365" s="166"/>
      <c r="EL365" s="166"/>
      <c r="EM365" s="166"/>
      <c r="EN365" s="166"/>
      <c r="EO365" s="166"/>
      <c r="EP365" s="166"/>
      <c r="EQ365" s="166"/>
      <c r="ER365" s="166"/>
      <c r="ES365" s="166"/>
      <c r="ET365" s="166"/>
      <c r="EU365" s="166"/>
      <c r="EV365" s="166"/>
      <c r="EW365" s="166"/>
      <c r="EX365" s="166"/>
      <c r="EY365" s="166"/>
      <c r="EZ365" s="166"/>
      <c r="FA365" s="166"/>
      <c r="FB365" s="166"/>
      <c r="FC365" s="166"/>
      <c r="FD365" s="166"/>
      <c r="FE365" s="166"/>
      <c r="FF365" s="166"/>
      <c r="FG365" s="166"/>
      <c r="FH365" s="166"/>
      <c r="FI365" s="166"/>
      <c r="FJ365" s="166"/>
      <c r="FK365" s="166"/>
      <c r="FL365" s="166"/>
      <c r="FM365" s="166"/>
      <c r="FN365" s="166"/>
      <c r="FO365" s="166"/>
      <c r="FP365" s="166"/>
      <c r="FQ365" s="166"/>
      <c r="FR365" s="166"/>
      <c r="FS365" s="166"/>
      <c r="FT365" s="166"/>
      <c r="FU365" s="166"/>
      <c r="FV365" s="166"/>
      <c r="FW365" s="166"/>
      <c r="FX365" s="166"/>
      <c r="FY365" s="166"/>
      <c r="FZ365" s="166"/>
      <c r="GA365" s="166"/>
    </row>
    <row r="366" spans="1:183" ht="12.75">
      <c r="A366" s="184" t="s">
        <v>296</v>
      </c>
      <c r="B366" s="184"/>
      <c r="C366" s="185"/>
      <c r="D366" s="186">
        <v>13</v>
      </c>
      <c r="E366" s="187">
        <v>100</v>
      </c>
      <c r="F366" s="187">
        <v>100</v>
      </c>
      <c r="G366" s="187">
        <v>100</v>
      </c>
      <c r="H366" s="187">
        <v>100</v>
      </c>
      <c r="I366" s="187">
        <v>100</v>
      </c>
      <c r="J366" s="187"/>
      <c r="K366" s="192" t="s">
        <v>74</v>
      </c>
      <c r="L366" s="192" t="s">
        <v>74</v>
      </c>
      <c r="M366" s="192"/>
      <c r="N366" s="192" t="s">
        <v>74</v>
      </c>
      <c r="O366" s="192" t="s">
        <v>74</v>
      </c>
      <c r="P366" s="192"/>
      <c r="Q366" s="192" t="s">
        <v>74</v>
      </c>
      <c r="R366" s="192" t="s">
        <v>74</v>
      </c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6"/>
      <c r="CD366" s="166"/>
      <c r="CE366" s="166"/>
      <c r="CF366" s="166"/>
      <c r="CG366" s="166"/>
      <c r="CH366" s="166"/>
      <c r="CI366" s="166"/>
      <c r="CJ366" s="166"/>
      <c r="CK366" s="166"/>
      <c r="CL366" s="166"/>
      <c r="CM366" s="166"/>
      <c r="CN366" s="166"/>
      <c r="CO366" s="166"/>
      <c r="CP366" s="166"/>
      <c r="CQ366" s="166"/>
      <c r="CR366" s="166"/>
      <c r="CS366" s="166"/>
      <c r="CT366" s="166"/>
      <c r="CU366" s="166"/>
      <c r="CV366" s="166"/>
      <c r="CW366" s="166"/>
      <c r="CX366" s="166"/>
      <c r="CY366" s="166"/>
      <c r="CZ366" s="166"/>
      <c r="DA366" s="166"/>
      <c r="DB366" s="166"/>
      <c r="DC366" s="166"/>
      <c r="DD366" s="166"/>
      <c r="DE366" s="166"/>
      <c r="DF366" s="166"/>
      <c r="DG366" s="166"/>
      <c r="DH366" s="166"/>
      <c r="DI366" s="166"/>
      <c r="DJ366" s="166"/>
      <c r="DK366" s="166"/>
      <c r="DL366" s="166"/>
      <c r="DM366" s="166"/>
      <c r="DN366" s="166"/>
      <c r="DO366" s="166"/>
      <c r="DP366" s="166"/>
      <c r="DQ366" s="166"/>
      <c r="DR366" s="166"/>
      <c r="DS366" s="166"/>
      <c r="DT366" s="166"/>
      <c r="DU366" s="166"/>
      <c r="DV366" s="166"/>
      <c r="DW366" s="166"/>
      <c r="DX366" s="166"/>
      <c r="DY366" s="166"/>
      <c r="DZ366" s="166"/>
      <c r="EA366" s="166"/>
      <c r="EB366" s="166"/>
      <c r="EC366" s="166"/>
      <c r="ED366" s="166"/>
      <c r="EE366" s="166"/>
      <c r="EF366" s="166"/>
      <c r="EG366" s="166"/>
      <c r="EH366" s="166"/>
      <c r="EI366" s="166"/>
      <c r="EJ366" s="166"/>
      <c r="EK366" s="166"/>
      <c r="EL366" s="166"/>
      <c r="EM366" s="166"/>
      <c r="EN366" s="166"/>
      <c r="EO366" s="166"/>
      <c r="EP366" s="166"/>
      <c r="EQ366" s="166"/>
      <c r="ER366" s="166"/>
      <c r="ES366" s="166"/>
      <c r="ET366" s="166"/>
      <c r="EU366" s="166"/>
      <c r="EV366" s="166"/>
      <c r="EW366" s="166"/>
      <c r="EX366" s="166"/>
      <c r="EY366" s="166"/>
      <c r="EZ366" s="166"/>
      <c r="FA366" s="166"/>
      <c r="FB366" s="166"/>
      <c r="FC366" s="166"/>
      <c r="FD366" s="166"/>
      <c r="FE366" s="166"/>
      <c r="FF366" s="166"/>
      <c r="FG366" s="166"/>
      <c r="FH366" s="166"/>
      <c r="FI366" s="166"/>
      <c r="FJ366" s="166"/>
      <c r="FK366" s="166"/>
      <c r="FL366" s="166"/>
      <c r="FM366" s="166"/>
      <c r="FN366" s="166"/>
      <c r="FO366" s="166"/>
      <c r="FP366" s="166"/>
      <c r="FQ366" s="166"/>
      <c r="FR366" s="166"/>
      <c r="FS366" s="166"/>
      <c r="FT366" s="166"/>
      <c r="FU366" s="166"/>
      <c r="FV366" s="166"/>
      <c r="FW366" s="166"/>
      <c r="FX366" s="166"/>
      <c r="FY366" s="166"/>
      <c r="FZ366" s="166"/>
      <c r="GA366" s="166"/>
    </row>
    <row r="367" spans="1:183" ht="15" customHeight="1">
      <c r="A367" s="184"/>
      <c r="B367" s="184"/>
      <c r="C367" s="185"/>
      <c r="D367" s="186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</row>
    <row r="368" spans="1:183" ht="12.75">
      <c r="A368" s="184"/>
      <c r="B368" s="184" t="s">
        <v>296</v>
      </c>
      <c r="C368" s="185"/>
      <c r="D368" s="186">
        <v>13</v>
      </c>
      <c r="E368" s="187">
        <v>100</v>
      </c>
      <c r="F368" s="187">
        <v>100</v>
      </c>
      <c r="G368" s="187">
        <v>100</v>
      </c>
      <c r="H368" s="187">
        <v>100</v>
      </c>
      <c r="I368" s="187">
        <v>100</v>
      </c>
      <c r="J368" s="187"/>
      <c r="K368" s="192" t="s">
        <v>74</v>
      </c>
      <c r="L368" s="192" t="s">
        <v>74</v>
      </c>
      <c r="M368" s="192"/>
      <c r="N368" s="192" t="s">
        <v>74</v>
      </c>
      <c r="O368" s="192" t="s">
        <v>74</v>
      </c>
      <c r="P368" s="192"/>
      <c r="Q368" s="192" t="s">
        <v>74</v>
      </c>
      <c r="R368" s="192" t="s">
        <v>74</v>
      </c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  <c r="BU368" s="166"/>
      <c r="BV368" s="166"/>
      <c r="BW368" s="166"/>
      <c r="BX368" s="166"/>
      <c r="BY368" s="166"/>
      <c r="BZ368" s="166"/>
      <c r="CA368" s="166"/>
      <c r="CB368" s="166"/>
      <c r="CC368" s="166"/>
      <c r="CD368" s="166"/>
      <c r="CE368" s="166"/>
      <c r="CF368" s="166"/>
      <c r="CG368" s="166"/>
      <c r="CH368" s="166"/>
      <c r="CI368" s="166"/>
      <c r="CJ368" s="166"/>
      <c r="CK368" s="166"/>
      <c r="CL368" s="166"/>
      <c r="CM368" s="166"/>
      <c r="CN368" s="166"/>
      <c r="CO368" s="166"/>
      <c r="CP368" s="166"/>
      <c r="CQ368" s="166"/>
      <c r="CR368" s="166"/>
      <c r="CS368" s="166"/>
      <c r="CT368" s="166"/>
      <c r="CU368" s="166"/>
      <c r="CV368" s="166"/>
      <c r="CW368" s="166"/>
      <c r="CX368" s="166"/>
      <c r="CY368" s="166"/>
      <c r="CZ368" s="166"/>
      <c r="DA368" s="166"/>
      <c r="DB368" s="166"/>
      <c r="DC368" s="166"/>
      <c r="DD368" s="166"/>
      <c r="DE368" s="166"/>
      <c r="DF368" s="166"/>
      <c r="DG368" s="166"/>
      <c r="DH368" s="166"/>
      <c r="DI368" s="166"/>
      <c r="DJ368" s="166"/>
      <c r="DK368" s="166"/>
      <c r="DL368" s="166"/>
      <c r="DM368" s="166"/>
      <c r="DN368" s="166"/>
      <c r="DO368" s="166"/>
      <c r="DP368" s="166"/>
      <c r="DQ368" s="166"/>
      <c r="DR368" s="166"/>
      <c r="DS368" s="166"/>
      <c r="DT368" s="166"/>
      <c r="DU368" s="166"/>
      <c r="DV368" s="166"/>
      <c r="DW368" s="166"/>
      <c r="DX368" s="166"/>
      <c r="DY368" s="166"/>
      <c r="DZ368" s="166"/>
      <c r="EA368" s="166"/>
      <c r="EB368" s="166"/>
      <c r="EC368" s="166"/>
      <c r="ED368" s="166"/>
      <c r="EE368" s="166"/>
      <c r="EF368" s="166"/>
      <c r="EG368" s="166"/>
      <c r="EH368" s="166"/>
      <c r="EI368" s="166"/>
      <c r="EJ368" s="166"/>
      <c r="EK368" s="166"/>
      <c r="EL368" s="166"/>
      <c r="EM368" s="166"/>
      <c r="EN368" s="166"/>
      <c r="EO368" s="166"/>
      <c r="EP368" s="166"/>
      <c r="EQ368" s="166"/>
      <c r="ER368" s="166"/>
      <c r="ES368" s="166"/>
      <c r="ET368" s="166"/>
      <c r="EU368" s="166"/>
      <c r="EV368" s="166"/>
      <c r="EW368" s="166"/>
      <c r="EX368" s="166"/>
      <c r="EY368" s="166"/>
      <c r="EZ368" s="166"/>
      <c r="FA368" s="166"/>
      <c r="FB368" s="166"/>
      <c r="FC368" s="166"/>
      <c r="FD368" s="166"/>
      <c r="FE368" s="166"/>
      <c r="FF368" s="166"/>
      <c r="FG368" s="166"/>
      <c r="FH368" s="166"/>
      <c r="FI368" s="166"/>
      <c r="FJ368" s="166"/>
      <c r="FK368" s="166"/>
      <c r="FL368" s="166"/>
      <c r="FM368" s="166"/>
      <c r="FN368" s="166"/>
      <c r="FO368" s="166"/>
      <c r="FP368" s="166"/>
      <c r="FQ368" s="166"/>
      <c r="FR368" s="166"/>
      <c r="FS368" s="166"/>
      <c r="FT368" s="166"/>
      <c r="FU368" s="166"/>
      <c r="FV368" s="166"/>
      <c r="FW368" s="166"/>
      <c r="FX368" s="166"/>
      <c r="FY368" s="166"/>
      <c r="FZ368" s="166"/>
      <c r="GA368" s="166"/>
    </row>
    <row r="369" spans="1:183" ht="12.75">
      <c r="A369" s="184"/>
      <c r="B369" s="184"/>
      <c r="C369" s="185" t="s">
        <v>296</v>
      </c>
      <c r="D369" s="186">
        <v>13</v>
      </c>
      <c r="E369" s="187">
        <v>100</v>
      </c>
      <c r="F369" s="187">
        <v>100</v>
      </c>
      <c r="G369" s="187">
        <v>100</v>
      </c>
      <c r="H369" s="187">
        <v>100</v>
      </c>
      <c r="I369" s="187">
        <v>100</v>
      </c>
      <c r="J369" s="187"/>
      <c r="K369" s="192" t="s">
        <v>74</v>
      </c>
      <c r="L369" s="192" t="s">
        <v>74</v>
      </c>
      <c r="M369" s="192"/>
      <c r="N369" s="192" t="s">
        <v>74</v>
      </c>
      <c r="O369" s="192" t="s">
        <v>74</v>
      </c>
      <c r="P369" s="192"/>
      <c r="Q369" s="192" t="s">
        <v>74</v>
      </c>
      <c r="R369" s="192" t="s">
        <v>74</v>
      </c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  <c r="CB369" s="166"/>
      <c r="CC369" s="166"/>
      <c r="CD369" s="166"/>
      <c r="CE369" s="166"/>
      <c r="CF369" s="166"/>
      <c r="CG369" s="166"/>
      <c r="CH369" s="166"/>
      <c r="CI369" s="166"/>
      <c r="CJ369" s="166"/>
      <c r="CK369" s="166"/>
      <c r="CL369" s="166"/>
      <c r="CM369" s="166"/>
      <c r="CN369" s="166"/>
      <c r="CO369" s="166"/>
      <c r="CP369" s="166"/>
      <c r="CQ369" s="166"/>
      <c r="CR369" s="166"/>
      <c r="CS369" s="166"/>
      <c r="CT369" s="166"/>
      <c r="CU369" s="166"/>
      <c r="CV369" s="166"/>
      <c r="CW369" s="166"/>
      <c r="CX369" s="166"/>
      <c r="CY369" s="166"/>
      <c r="CZ369" s="166"/>
      <c r="DA369" s="166"/>
      <c r="DB369" s="166"/>
      <c r="DC369" s="166"/>
      <c r="DD369" s="166"/>
      <c r="DE369" s="166"/>
      <c r="DF369" s="166"/>
      <c r="DG369" s="166"/>
      <c r="DH369" s="166"/>
      <c r="DI369" s="166"/>
      <c r="DJ369" s="166"/>
      <c r="DK369" s="166"/>
      <c r="DL369" s="166"/>
      <c r="DM369" s="166"/>
      <c r="DN369" s="166"/>
      <c r="DO369" s="166"/>
      <c r="DP369" s="166"/>
      <c r="DQ369" s="166"/>
      <c r="DR369" s="166"/>
      <c r="DS369" s="166"/>
      <c r="DT369" s="166"/>
      <c r="DU369" s="166"/>
      <c r="DV369" s="166"/>
      <c r="DW369" s="166"/>
      <c r="DX369" s="166"/>
      <c r="DY369" s="166"/>
      <c r="DZ369" s="166"/>
      <c r="EA369" s="166"/>
      <c r="EB369" s="166"/>
      <c r="EC369" s="166"/>
      <c r="ED369" s="166"/>
      <c r="EE369" s="166"/>
      <c r="EF369" s="166"/>
      <c r="EG369" s="166"/>
      <c r="EH369" s="166"/>
      <c r="EI369" s="166"/>
      <c r="EJ369" s="166"/>
      <c r="EK369" s="166"/>
      <c r="EL369" s="166"/>
      <c r="EM369" s="166"/>
      <c r="EN369" s="166"/>
      <c r="EO369" s="166"/>
      <c r="EP369" s="166"/>
      <c r="EQ369" s="166"/>
      <c r="ER369" s="166"/>
      <c r="ES369" s="166"/>
      <c r="ET369" s="166"/>
      <c r="EU369" s="166"/>
      <c r="EV369" s="166"/>
      <c r="EW369" s="166"/>
      <c r="EX369" s="166"/>
      <c r="EY369" s="166"/>
      <c r="EZ369" s="166"/>
      <c r="FA369" s="166"/>
      <c r="FB369" s="166"/>
      <c r="FC369" s="166"/>
      <c r="FD369" s="166"/>
      <c r="FE369" s="166"/>
      <c r="FF369" s="166"/>
      <c r="FG369" s="166"/>
      <c r="FH369" s="166"/>
      <c r="FI369" s="166"/>
      <c r="FJ369" s="166"/>
      <c r="FK369" s="166"/>
      <c r="FL369" s="166"/>
      <c r="FM369" s="166"/>
      <c r="FN369" s="166"/>
      <c r="FO369" s="166"/>
      <c r="FP369" s="166"/>
      <c r="FQ369" s="166"/>
      <c r="FR369" s="166"/>
      <c r="FS369" s="166"/>
      <c r="FT369" s="166"/>
      <c r="FU369" s="166"/>
      <c r="FV369" s="166"/>
      <c r="FW369" s="166"/>
      <c r="FX369" s="166"/>
      <c r="FY369" s="166"/>
      <c r="FZ369" s="166"/>
      <c r="GA369" s="166"/>
    </row>
    <row r="370" spans="1:183" ht="15" customHeight="1">
      <c r="A370" s="184"/>
      <c r="B370" s="184"/>
      <c r="C370" s="185"/>
      <c r="D370" s="186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  <c r="BT370" s="166"/>
      <c r="BU370" s="166"/>
      <c r="BV370" s="166"/>
      <c r="BW370" s="166"/>
      <c r="BX370" s="166"/>
      <c r="BY370" s="166"/>
      <c r="BZ370" s="166"/>
      <c r="CA370" s="166"/>
      <c r="CB370" s="166"/>
      <c r="CC370" s="166"/>
      <c r="CD370" s="166"/>
      <c r="CE370" s="166"/>
      <c r="CF370" s="166"/>
      <c r="CG370" s="166"/>
      <c r="CH370" s="166"/>
      <c r="CI370" s="166"/>
      <c r="CJ370" s="166"/>
      <c r="CK370" s="166"/>
      <c r="CL370" s="166"/>
      <c r="CM370" s="166"/>
      <c r="CN370" s="166"/>
      <c r="CO370" s="166"/>
      <c r="CP370" s="166"/>
      <c r="CQ370" s="166"/>
      <c r="CR370" s="166"/>
      <c r="CS370" s="166"/>
      <c r="CT370" s="166"/>
      <c r="CU370" s="166"/>
      <c r="CV370" s="166"/>
      <c r="CW370" s="166"/>
      <c r="CX370" s="166"/>
      <c r="CY370" s="166"/>
      <c r="CZ370" s="166"/>
      <c r="DA370" s="166"/>
      <c r="DB370" s="166"/>
      <c r="DC370" s="166"/>
      <c r="DD370" s="166"/>
      <c r="DE370" s="166"/>
      <c r="DF370" s="166"/>
      <c r="DG370" s="166"/>
      <c r="DH370" s="166"/>
      <c r="DI370" s="166"/>
      <c r="DJ370" s="166"/>
      <c r="DK370" s="166"/>
      <c r="DL370" s="166"/>
      <c r="DM370" s="166"/>
      <c r="DN370" s="166"/>
      <c r="DO370" s="166"/>
      <c r="DP370" s="166"/>
      <c r="DQ370" s="166"/>
      <c r="DR370" s="166"/>
      <c r="DS370" s="166"/>
      <c r="DT370" s="166"/>
      <c r="DU370" s="166"/>
      <c r="DV370" s="166"/>
      <c r="DW370" s="166"/>
      <c r="DX370" s="166"/>
      <c r="DY370" s="166"/>
      <c r="DZ370" s="166"/>
      <c r="EA370" s="166"/>
      <c r="EB370" s="166"/>
      <c r="EC370" s="166"/>
      <c r="ED370" s="166"/>
      <c r="EE370" s="166"/>
      <c r="EF370" s="166"/>
      <c r="EG370" s="166"/>
      <c r="EH370" s="166"/>
      <c r="EI370" s="166"/>
      <c r="EJ370" s="166"/>
      <c r="EK370" s="166"/>
      <c r="EL370" s="166"/>
      <c r="EM370" s="166"/>
      <c r="EN370" s="166"/>
      <c r="EO370" s="166"/>
      <c r="EP370" s="166"/>
      <c r="EQ370" s="166"/>
      <c r="ER370" s="166"/>
      <c r="ES370" s="166"/>
      <c r="ET370" s="166"/>
      <c r="EU370" s="166"/>
      <c r="EV370" s="166"/>
      <c r="EW370" s="166"/>
      <c r="EX370" s="166"/>
      <c r="EY370" s="166"/>
      <c r="EZ370" s="166"/>
      <c r="FA370" s="166"/>
      <c r="FB370" s="166"/>
      <c r="FC370" s="166"/>
      <c r="FD370" s="166"/>
      <c r="FE370" s="166"/>
      <c r="FF370" s="166"/>
      <c r="FG370" s="166"/>
      <c r="FH370" s="166"/>
      <c r="FI370" s="166"/>
      <c r="FJ370" s="166"/>
      <c r="FK370" s="166"/>
      <c r="FL370" s="166"/>
      <c r="FM370" s="166"/>
      <c r="FN370" s="166"/>
      <c r="FO370" s="166"/>
      <c r="FP370" s="166"/>
      <c r="FQ370" s="166"/>
      <c r="FR370" s="166"/>
      <c r="FS370" s="166"/>
      <c r="FT370" s="166"/>
      <c r="FU370" s="166"/>
      <c r="FV370" s="166"/>
      <c r="FW370" s="166"/>
      <c r="FX370" s="166"/>
      <c r="FY370" s="166"/>
      <c r="FZ370" s="166"/>
      <c r="GA370" s="166"/>
    </row>
    <row r="371" spans="1:183" ht="15" customHeight="1">
      <c r="A371" s="181" t="s">
        <v>36</v>
      </c>
      <c r="B371" s="181"/>
      <c r="C371" s="181"/>
      <c r="D371" s="182">
        <v>1069</v>
      </c>
      <c r="E371" s="183">
        <v>104.20877</v>
      </c>
      <c r="F371" s="183">
        <v>104.13388</v>
      </c>
      <c r="G371" s="183">
        <v>104.63651573528573</v>
      </c>
      <c r="H371" s="183">
        <v>103.74046833333331</v>
      </c>
      <c r="I371" s="183">
        <v>104.47100333333333</v>
      </c>
      <c r="J371" s="183"/>
      <c r="K371" s="183">
        <v>0.41047</v>
      </c>
      <c r="L371" s="183">
        <v>1.5775699999999999</v>
      </c>
      <c r="M371" s="183"/>
      <c r="N371" s="206">
        <v>0.48268</v>
      </c>
      <c r="O371" s="206">
        <v>4.6439399999999997</v>
      </c>
      <c r="P371" s="206"/>
      <c r="Q371" s="183">
        <v>0.70419481590606736</v>
      </c>
      <c r="R371" s="183">
        <v>4.457838130194677</v>
      </c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  <c r="BT371" s="166"/>
      <c r="BU371" s="166"/>
      <c r="BV371" s="166"/>
      <c r="BW371" s="166"/>
      <c r="BX371" s="166"/>
      <c r="BY371" s="166"/>
      <c r="BZ371" s="166"/>
      <c r="CA371" s="166"/>
      <c r="CB371" s="166"/>
      <c r="CC371" s="166"/>
      <c r="CD371" s="166"/>
      <c r="CE371" s="166"/>
      <c r="CF371" s="166"/>
      <c r="CG371" s="166"/>
      <c r="CH371" s="166"/>
      <c r="CI371" s="166"/>
      <c r="CJ371" s="166"/>
      <c r="CK371" s="166"/>
      <c r="CL371" s="166"/>
      <c r="CM371" s="166"/>
      <c r="CN371" s="166"/>
      <c r="CO371" s="166"/>
      <c r="CP371" s="166"/>
      <c r="CQ371" s="166"/>
      <c r="CR371" s="166"/>
      <c r="CS371" s="166"/>
      <c r="CT371" s="166"/>
      <c r="CU371" s="166"/>
      <c r="CV371" s="166"/>
      <c r="CW371" s="166"/>
      <c r="CX371" s="166"/>
      <c r="CY371" s="166"/>
      <c r="CZ371" s="166"/>
      <c r="DA371" s="166"/>
      <c r="DB371" s="166"/>
      <c r="DC371" s="166"/>
      <c r="DD371" s="166"/>
      <c r="DE371" s="166"/>
      <c r="DF371" s="166"/>
      <c r="DG371" s="166"/>
      <c r="DH371" s="166"/>
      <c r="DI371" s="166"/>
      <c r="DJ371" s="166"/>
      <c r="DK371" s="166"/>
      <c r="DL371" s="166"/>
      <c r="DM371" s="166"/>
      <c r="DN371" s="166"/>
      <c r="DO371" s="166"/>
      <c r="DP371" s="166"/>
      <c r="DQ371" s="166"/>
      <c r="DR371" s="166"/>
      <c r="DS371" s="166"/>
      <c r="DT371" s="166"/>
      <c r="DU371" s="166"/>
      <c r="DV371" s="166"/>
      <c r="DW371" s="166"/>
      <c r="DX371" s="166"/>
      <c r="DY371" s="166"/>
      <c r="DZ371" s="166"/>
      <c r="EA371" s="166"/>
      <c r="EB371" s="166"/>
      <c r="EC371" s="166"/>
      <c r="ED371" s="166"/>
      <c r="EE371" s="166"/>
      <c r="EF371" s="166"/>
      <c r="EG371" s="166"/>
      <c r="EH371" s="166"/>
      <c r="EI371" s="166"/>
      <c r="EJ371" s="166"/>
      <c r="EK371" s="166"/>
      <c r="EL371" s="166"/>
      <c r="EM371" s="166"/>
      <c r="EN371" s="166"/>
      <c r="EO371" s="166"/>
      <c r="EP371" s="166"/>
      <c r="EQ371" s="166"/>
      <c r="ER371" s="166"/>
      <c r="ES371" s="166"/>
      <c r="ET371" s="166"/>
      <c r="EU371" s="166"/>
      <c r="EV371" s="166"/>
      <c r="EW371" s="166"/>
      <c r="EX371" s="166"/>
      <c r="EY371" s="166"/>
      <c r="EZ371" s="166"/>
      <c r="FA371" s="166"/>
      <c r="FB371" s="166"/>
      <c r="FC371" s="166"/>
      <c r="FD371" s="166"/>
      <c r="FE371" s="166"/>
      <c r="FF371" s="166"/>
      <c r="FG371" s="166"/>
      <c r="FH371" s="166"/>
      <c r="FI371" s="166"/>
      <c r="FJ371" s="166"/>
      <c r="FK371" s="166"/>
      <c r="FL371" s="166"/>
      <c r="FM371" s="166"/>
      <c r="FN371" s="166"/>
      <c r="FO371" s="166"/>
      <c r="FP371" s="166"/>
      <c r="FQ371" s="166"/>
      <c r="FR371" s="166"/>
      <c r="FS371" s="166"/>
      <c r="FT371" s="166"/>
      <c r="FU371" s="166"/>
      <c r="FV371" s="166"/>
      <c r="FW371" s="166"/>
      <c r="FX371" s="166"/>
      <c r="FY371" s="166"/>
      <c r="FZ371" s="166"/>
      <c r="GA371" s="166"/>
    </row>
    <row r="372" spans="1:183" ht="15" customHeight="1">
      <c r="A372" s="184"/>
      <c r="B372" s="184"/>
      <c r="C372" s="185"/>
      <c r="D372" s="186"/>
      <c r="E372" s="187"/>
      <c r="F372" s="187"/>
      <c r="G372" s="187"/>
      <c r="H372" s="187"/>
      <c r="I372" s="187"/>
      <c r="J372" s="187"/>
      <c r="K372" s="187"/>
      <c r="L372" s="187"/>
      <c r="M372" s="187"/>
      <c r="N372" s="188"/>
      <c r="O372" s="187"/>
      <c r="P372" s="187"/>
      <c r="Q372" s="187"/>
      <c r="R372" s="187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  <c r="CB372" s="166"/>
      <c r="CC372" s="166"/>
      <c r="CD372" s="166"/>
      <c r="CE372" s="166"/>
      <c r="CF372" s="166"/>
      <c r="CG372" s="166"/>
      <c r="CH372" s="166"/>
      <c r="CI372" s="166"/>
      <c r="CJ372" s="166"/>
      <c r="CK372" s="166"/>
      <c r="CL372" s="166"/>
      <c r="CM372" s="166"/>
      <c r="CN372" s="166"/>
      <c r="CO372" s="166"/>
      <c r="CP372" s="166"/>
      <c r="CQ372" s="166"/>
      <c r="CR372" s="166"/>
      <c r="CS372" s="166"/>
      <c r="CT372" s="166"/>
      <c r="CU372" s="166"/>
      <c r="CV372" s="166"/>
      <c r="CW372" s="166"/>
      <c r="CX372" s="166"/>
      <c r="CY372" s="166"/>
      <c r="CZ372" s="166"/>
      <c r="DA372" s="166"/>
      <c r="DB372" s="166"/>
      <c r="DC372" s="166"/>
      <c r="DD372" s="166"/>
      <c r="DE372" s="166"/>
      <c r="DF372" s="166"/>
      <c r="DG372" s="166"/>
      <c r="DH372" s="166"/>
      <c r="DI372" s="166"/>
      <c r="DJ372" s="166"/>
      <c r="DK372" s="166"/>
      <c r="DL372" s="166"/>
      <c r="DM372" s="166"/>
      <c r="DN372" s="166"/>
      <c r="DO372" s="166"/>
      <c r="DP372" s="166"/>
      <c r="DQ372" s="166"/>
      <c r="DR372" s="166"/>
      <c r="DS372" s="166"/>
      <c r="DT372" s="166"/>
      <c r="DU372" s="166"/>
      <c r="DV372" s="166"/>
      <c r="DW372" s="166"/>
      <c r="DX372" s="166"/>
      <c r="DY372" s="166"/>
      <c r="DZ372" s="166"/>
      <c r="EA372" s="166"/>
      <c r="EB372" s="166"/>
      <c r="EC372" s="166"/>
      <c r="ED372" s="166"/>
      <c r="EE372" s="166"/>
      <c r="EF372" s="166"/>
      <c r="EG372" s="166"/>
      <c r="EH372" s="166"/>
      <c r="EI372" s="166"/>
      <c r="EJ372" s="166"/>
      <c r="EK372" s="166"/>
      <c r="EL372" s="166"/>
      <c r="EM372" s="166"/>
      <c r="EN372" s="166"/>
      <c r="EO372" s="166"/>
      <c r="EP372" s="166"/>
      <c r="EQ372" s="166"/>
      <c r="ER372" s="166"/>
      <c r="ES372" s="166"/>
      <c r="ET372" s="166"/>
      <c r="EU372" s="166"/>
      <c r="EV372" s="166"/>
      <c r="EW372" s="166"/>
      <c r="EX372" s="166"/>
      <c r="EY372" s="166"/>
      <c r="EZ372" s="166"/>
      <c r="FA372" s="166"/>
      <c r="FB372" s="166"/>
      <c r="FC372" s="166"/>
      <c r="FD372" s="166"/>
      <c r="FE372" s="166"/>
      <c r="FF372" s="166"/>
      <c r="FG372" s="166"/>
      <c r="FH372" s="166"/>
      <c r="FI372" s="166"/>
      <c r="FJ372" s="166"/>
      <c r="FK372" s="166"/>
      <c r="FL372" s="166"/>
      <c r="FM372" s="166"/>
      <c r="FN372" s="166"/>
      <c r="FO372" s="166"/>
      <c r="FP372" s="166"/>
      <c r="FQ372" s="166"/>
      <c r="FR372" s="166"/>
      <c r="FS372" s="166"/>
      <c r="FT372" s="166"/>
      <c r="FU372" s="166"/>
      <c r="FV372" s="166"/>
      <c r="FW372" s="166"/>
      <c r="FX372" s="166"/>
      <c r="FY372" s="166"/>
      <c r="FZ372" s="166"/>
      <c r="GA372" s="166"/>
    </row>
    <row r="373" spans="1:183" ht="12.75">
      <c r="A373" s="184" t="s">
        <v>297</v>
      </c>
      <c r="B373" s="184"/>
      <c r="C373" s="185"/>
      <c r="D373" s="186">
        <v>1025</v>
      </c>
      <c r="E373" s="187">
        <v>105.51409</v>
      </c>
      <c r="F373" s="187">
        <v>105.92323</v>
      </c>
      <c r="G373" s="187">
        <v>106.12826075375676</v>
      </c>
      <c r="H373" s="187">
        <v>104.66207833333333</v>
      </c>
      <c r="I373" s="187">
        <v>105.88104583333336</v>
      </c>
      <c r="J373" s="187"/>
      <c r="K373" s="187">
        <v>0.58206999999999998</v>
      </c>
      <c r="L373" s="187">
        <v>2.1721900000000001</v>
      </c>
      <c r="M373" s="187"/>
      <c r="N373" s="192">
        <v>0.19356999999999999</v>
      </c>
      <c r="O373" s="192">
        <v>1.81657</v>
      </c>
      <c r="P373" s="192"/>
      <c r="Q373" s="187">
        <v>1.1646696868734097</v>
      </c>
      <c r="R373" s="187">
        <v>7.1321678206916346</v>
      </c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  <c r="BU373" s="166"/>
      <c r="BV373" s="166"/>
      <c r="BW373" s="166"/>
      <c r="BX373" s="166"/>
      <c r="BY373" s="166"/>
      <c r="BZ373" s="166"/>
      <c r="CA373" s="166"/>
      <c r="CB373" s="166"/>
      <c r="CC373" s="166"/>
      <c r="CD373" s="166"/>
      <c r="CE373" s="166"/>
      <c r="CF373" s="166"/>
      <c r="CG373" s="166"/>
      <c r="CH373" s="166"/>
      <c r="CI373" s="166"/>
      <c r="CJ373" s="166"/>
      <c r="CK373" s="166"/>
      <c r="CL373" s="166"/>
      <c r="CM373" s="166"/>
      <c r="CN373" s="166"/>
      <c r="CO373" s="166"/>
      <c r="CP373" s="166"/>
      <c r="CQ373" s="166"/>
      <c r="CR373" s="166"/>
      <c r="CS373" s="166"/>
      <c r="CT373" s="166"/>
      <c r="CU373" s="166"/>
      <c r="CV373" s="166"/>
      <c r="CW373" s="166"/>
      <c r="CX373" s="166"/>
      <c r="CY373" s="166"/>
      <c r="CZ373" s="166"/>
      <c r="DA373" s="166"/>
      <c r="DB373" s="166"/>
      <c r="DC373" s="166"/>
      <c r="DD373" s="166"/>
      <c r="DE373" s="166"/>
      <c r="DF373" s="166"/>
      <c r="DG373" s="166"/>
      <c r="DH373" s="166"/>
      <c r="DI373" s="166"/>
      <c r="DJ373" s="166"/>
      <c r="DK373" s="166"/>
      <c r="DL373" s="166"/>
      <c r="DM373" s="166"/>
      <c r="DN373" s="166"/>
      <c r="DO373" s="166"/>
      <c r="DP373" s="166"/>
      <c r="DQ373" s="166"/>
      <c r="DR373" s="166"/>
      <c r="DS373" s="166"/>
      <c r="DT373" s="166"/>
      <c r="DU373" s="166"/>
      <c r="DV373" s="166"/>
      <c r="DW373" s="166"/>
      <c r="DX373" s="166"/>
      <c r="DY373" s="166"/>
      <c r="DZ373" s="166"/>
      <c r="EA373" s="166"/>
      <c r="EB373" s="166"/>
      <c r="EC373" s="166"/>
      <c r="ED373" s="166"/>
      <c r="EE373" s="166"/>
      <c r="EF373" s="166"/>
      <c r="EG373" s="166"/>
      <c r="EH373" s="166"/>
      <c r="EI373" s="166"/>
      <c r="EJ373" s="166"/>
      <c r="EK373" s="166"/>
      <c r="EL373" s="166"/>
      <c r="EM373" s="166"/>
      <c r="EN373" s="166"/>
      <c r="EO373" s="166"/>
      <c r="EP373" s="166"/>
      <c r="EQ373" s="166"/>
      <c r="ER373" s="166"/>
      <c r="ES373" s="166"/>
      <c r="ET373" s="166"/>
      <c r="EU373" s="166"/>
      <c r="EV373" s="166"/>
      <c r="EW373" s="166"/>
      <c r="EX373" s="166"/>
      <c r="EY373" s="166"/>
      <c r="EZ373" s="166"/>
      <c r="FA373" s="166"/>
      <c r="FB373" s="166"/>
      <c r="FC373" s="166"/>
      <c r="FD373" s="166"/>
      <c r="FE373" s="166"/>
      <c r="FF373" s="166"/>
      <c r="FG373" s="166"/>
      <c r="FH373" s="166"/>
      <c r="FI373" s="166"/>
      <c r="FJ373" s="166"/>
      <c r="FK373" s="166"/>
      <c r="FL373" s="166"/>
      <c r="FM373" s="166"/>
      <c r="FN373" s="166"/>
      <c r="FO373" s="166"/>
      <c r="FP373" s="166"/>
      <c r="FQ373" s="166"/>
      <c r="FR373" s="166"/>
      <c r="FS373" s="166"/>
      <c r="FT373" s="166"/>
      <c r="FU373" s="166"/>
      <c r="FV373" s="166"/>
      <c r="FW373" s="166"/>
      <c r="FX373" s="166"/>
      <c r="FY373" s="166"/>
      <c r="FZ373" s="166"/>
      <c r="GA373" s="166"/>
    </row>
    <row r="374" spans="1:183" ht="15" customHeight="1">
      <c r="A374" s="184"/>
      <c r="B374" s="184"/>
      <c r="C374" s="185"/>
      <c r="D374" s="186"/>
      <c r="E374" s="187"/>
      <c r="F374" s="187"/>
      <c r="G374" s="187"/>
      <c r="H374" s="187"/>
      <c r="I374" s="187"/>
      <c r="J374" s="187"/>
      <c r="K374" s="187"/>
      <c r="L374" s="187"/>
      <c r="M374" s="187"/>
      <c r="N374" s="188"/>
      <c r="O374" s="187"/>
      <c r="P374" s="187"/>
      <c r="Q374" s="187"/>
      <c r="R374" s="187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  <c r="BU374" s="166"/>
      <c r="BV374" s="166"/>
      <c r="BW374" s="166"/>
      <c r="BX374" s="166"/>
      <c r="BY374" s="166"/>
      <c r="BZ374" s="166"/>
      <c r="CA374" s="166"/>
      <c r="CB374" s="166"/>
      <c r="CC374" s="166"/>
      <c r="CD374" s="166"/>
      <c r="CE374" s="166"/>
      <c r="CF374" s="166"/>
      <c r="CG374" s="166"/>
      <c r="CH374" s="166"/>
      <c r="CI374" s="166"/>
      <c r="CJ374" s="166"/>
      <c r="CK374" s="166"/>
      <c r="CL374" s="166"/>
      <c r="CM374" s="166"/>
      <c r="CN374" s="166"/>
      <c r="CO374" s="166"/>
      <c r="CP374" s="166"/>
      <c r="CQ374" s="166"/>
      <c r="CR374" s="166"/>
      <c r="CS374" s="166"/>
      <c r="CT374" s="166"/>
      <c r="CU374" s="166"/>
      <c r="CV374" s="166"/>
      <c r="CW374" s="166"/>
      <c r="CX374" s="166"/>
      <c r="CY374" s="166"/>
      <c r="CZ374" s="166"/>
      <c r="DA374" s="166"/>
      <c r="DB374" s="166"/>
      <c r="DC374" s="166"/>
      <c r="DD374" s="166"/>
      <c r="DE374" s="166"/>
      <c r="DF374" s="166"/>
      <c r="DG374" s="166"/>
      <c r="DH374" s="166"/>
      <c r="DI374" s="166"/>
      <c r="DJ374" s="166"/>
      <c r="DK374" s="166"/>
      <c r="DL374" s="166"/>
      <c r="DM374" s="166"/>
      <c r="DN374" s="166"/>
      <c r="DO374" s="166"/>
      <c r="DP374" s="166"/>
      <c r="DQ374" s="166"/>
      <c r="DR374" s="166"/>
      <c r="DS374" s="166"/>
      <c r="DT374" s="166"/>
      <c r="DU374" s="166"/>
      <c r="DV374" s="166"/>
      <c r="DW374" s="166"/>
      <c r="DX374" s="166"/>
      <c r="DY374" s="166"/>
      <c r="DZ374" s="166"/>
      <c r="EA374" s="166"/>
      <c r="EB374" s="166"/>
      <c r="EC374" s="166"/>
      <c r="ED374" s="166"/>
      <c r="EE374" s="166"/>
      <c r="EF374" s="166"/>
      <c r="EG374" s="166"/>
      <c r="EH374" s="166"/>
      <c r="EI374" s="166"/>
      <c r="EJ374" s="166"/>
      <c r="EK374" s="166"/>
      <c r="EL374" s="166"/>
      <c r="EM374" s="166"/>
      <c r="EN374" s="166"/>
      <c r="EO374" s="166"/>
      <c r="EP374" s="166"/>
      <c r="EQ374" s="166"/>
      <c r="ER374" s="166"/>
      <c r="ES374" s="166"/>
      <c r="ET374" s="166"/>
      <c r="EU374" s="166"/>
      <c r="EV374" s="166"/>
      <c r="EW374" s="166"/>
      <c r="EX374" s="166"/>
      <c r="EY374" s="166"/>
      <c r="EZ374" s="166"/>
      <c r="FA374" s="166"/>
      <c r="FB374" s="166"/>
      <c r="FC374" s="166"/>
      <c r="FD374" s="166"/>
      <c r="FE374" s="166"/>
      <c r="FF374" s="166"/>
      <c r="FG374" s="166"/>
      <c r="FH374" s="166"/>
      <c r="FI374" s="166"/>
      <c r="FJ374" s="166"/>
      <c r="FK374" s="166"/>
      <c r="FL374" s="166"/>
      <c r="FM374" s="166"/>
      <c r="FN374" s="166"/>
      <c r="FO374" s="166"/>
      <c r="FP374" s="166"/>
      <c r="FQ374" s="166"/>
      <c r="FR374" s="166"/>
      <c r="FS374" s="166"/>
      <c r="FT374" s="166"/>
      <c r="FU374" s="166"/>
      <c r="FV374" s="166"/>
      <c r="FW374" s="166"/>
      <c r="FX374" s="166"/>
      <c r="FY374" s="166"/>
      <c r="FZ374" s="166"/>
      <c r="GA374" s="166"/>
    </row>
    <row r="375" spans="1:183" ht="12.75">
      <c r="A375" s="184"/>
      <c r="B375" s="184" t="s">
        <v>298</v>
      </c>
      <c r="C375" s="185"/>
      <c r="D375" s="186">
        <v>1025</v>
      </c>
      <c r="E375" s="187">
        <v>105.51409</v>
      </c>
      <c r="F375" s="187">
        <v>105.92323</v>
      </c>
      <c r="G375" s="187">
        <v>106.12826075375676</v>
      </c>
      <c r="H375" s="187">
        <v>104.66207833333333</v>
      </c>
      <c r="I375" s="187">
        <v>105.88104583333336</v>
      </c>
      <c r="J375" s="187"/>
      <c r="K375" s="187">
        <v>0.58206999999999998</v>
      </c>
      <c r="L375" s="187">
        <v>2.1721900000000001</v>
      </c>
      <c r="M375" s="187"/>
      <c r="N375" s="192">
        <v>0.19356999999999999</v>
      </c>
      <c r="O375" s="192">
        <v>1.81657</v>
      </c>
      <c r="P375" s="192"/>
      <c r="Q375" s="187">
        <v>1.1646696868734097</v>
      </c>
      <c r="R375" s="187">
        <v>7.1321678206916346</v>
      </c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  <c r="BU375" s="166"/>
      <c r="BV375" s="166"/>
      <c r="BW375" s="166"/>
      <c r="BX375" s="166"/>
      <c r="BY375" s="166"/>
      <c r="BZ375" s="166"/>
      <c r="CA375" s="166"/>
      <c r="CB375" s="166"/>
      <c r="CC375" s="166"/>
      <c r="CD375" s="166"/>
      <c r="CE375" s="166"/>
      <c r="CF375" s="166"/>
      <c r="CG375" s="166"/>
      <c r="CH375" s="166"/>
      <c r="CI375" s="166"/>
      <c r="CJ375" s="166"/>
      <c r="CK375" s="166"/>
      <c r="CL375" s="166"/>
      <c r="CM375" s="166"/>
      <c r="CN375" s="166"/>
      <c r="CO375" s="166"/>
      <c r="CP375" s="166"/>
      <c r="CQ375" s="166"/>
      <c r="CR375" s="166"/>
      <c r="CS375" s="166"/>
      <c r="CT375" s="166"/>
      <c r="CU375" s="166"/>
      <c r="CV375" s="166"/>
      <c r="CW375" s="166"/>
      <c r="CX375" s="166"/>
      <c r="CY375" s="166"/>
      <c r="CZ375" s="166"/>
      <c r="DA375" s="166"/>
      <c r="DB375" s="166"/>
      <c r="DC375" s="166"/>
      <c r="DD375" s="166"/>
      <c r="DE375" s="166"/>
      <c r="DF375" s="166"/>
      <c r="DG375" s="166"/>
      <c r="DH375" s="166"/>
      <c r="DI375" s="166"/>
      <c r="DJ375" s="166"/>
      <c r="DK375" s="166"/>
      <c r="DL375" s="166"/>
      <c r="DM375" s="166"/>
      <c r="DN375" s="166"/>
      <c r="DO375" s="166"/>
      <c r="DP375" s="166"/>
      <c r="DQ375" s="166"/>
      <c r="DR375" s="166"/>
      <c r="DS375" s="166"/>
      <c r="DT375" s="166"/>
      <c r="DU375" s="166"/>
      <c r="DV375" s="166"/>
      <c r="DW375" s="166"/>
      <c r="DX375" s="166"/>
      <c r="DY375" s="166"/>
      <c r="DZ375" s="166"/>
      <c r="EA375" s="166"/>
      <c r="EB375" s="166"/>
      <c r="EC375" s="166"/>
      <c r="ED375" s="166"/>
      <c r="EE375" s="166"/>
      <c r="EF375" s="166"/>
      <c r="EG375" s="166"/>
      <c r="EH375" s="166"/>
      <c r="EI375" s="166"/>
      <c r="EJ375" s="166"/>
      <c r="EK375" s="166"/>
      <c r="EL375" s="166"/>
      <c r="EM375" s="166"/>
      <c r="EN375" s="166"/>
      <c r="EO375" s="166"/>
      <c r="EP375" s="166"/>
      <c r="EQ375" s="166"/>
      <c r="ER375" s="166"/>
      <c r="ES375" s="166"/>
      <c r="ET375" s="166"/>
      <c r="EU375" s="166"/>
      <c r="EV375" s="166"/>
      <c r="EW375" s="166"/>
      <c r="EX375" s="166"/>
      <c r="EY375" s="166"/>
      <c r="EZ375" s="166"/>
      <c r="FA375" s="166"/>
      <c r="FB375" s="166"/>
      <c r="FC375" s="166"/>
      <c r="FD375" s="166"/>
      <c r="FE375" s="166"/>
      <c r="FF375" s="166"/>
      <c r="FG375" s="166"/>
      <c r="FH375" s="166"/>
      <c r="FI375" s="166"/>
      <c r="FJ375" s="166"/>
      <c r="FK375" s="166"/>
      <c r="FL375" s="166"/>
      <c r="FM375" s="166"/>
      <c r="FN375" s="166"/>
      <c r="FO375" s="166"/>
      <c r="FP375" s="166"/>
      <c r="FQ375" s="166"/>
      <c r="FR375" s="166"/>
      <c r="FS375" s="166"/>
      <c r="FT375" s="166"/>
      <c r="FU375" s="166"/>
      <c r="FV375" s="166"/>
      <c r="FW375" s="166"/>
      <c r="FX375" s="166"/>
      <c r="FY375" s="166"/>
      <c r="FZ375" s="166"/>
      <c r="GA375" s="166"/>
    </row>
    <row r="376" spans="1:183" ht="15" customHeight="1">
      <c r="A376" s="184"/>
      <c r="B376" s="184"/>
      <c r="C376" s="185" t="s">
        <v>299</v>
      </c>
      <c r="D376" s="186">
        <v>403</v>
      </c>
      <c r="E376" s="187">
        <v>102.14984</v>
      </c>
      <c r="F376" s="187">
        <v>102.71696</v>
      </c>
      <c r="G376" s="187">
        <v>102.78331240493166</v>
      </c>
      <c r="H376" s="187">
        <v>101.27511</v>
      </c>
      <c r="I376" s="187">
        <v>102.84190333333333</v>
      </c>
      <c r="J376" s="187"/>
      <c r="K376" s="187">
        <v>0.62014000000000002</v>
      </c>
      <c r="L376" s="187">
        <v>0.88068000000000002</v>
      </c>
      <c r="M376" s="187"/>
      <c r="N376" s="192">
        <v>6.4600000000000005E-2</v>
      </c>
      <c r="O376" s="192">
        <v>0.23099</v>
      </c>
      <c r="P376" s="192"/>
      <c r="Q376" s="187">
        <v>1.5470665332610656</v>
      </c>
      <c r="R376" s="187">
        <v>3.6043115429111068</v>
      </c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  <c r="BU376" s="166"/>
      <c r="BV376" s="166"/>
      <c r="BW376" s="166"/>
      <c r="BX376" s="166"/>
      <c r="BY376" s="166"/>
      <c r="BZ376" s="166"/>
      <c r="CA376" s="166"/>
      <c r="CB376" s="166"/>
      <c r="CC376" s="166"/>
      <c r="CD376" s="166"/>
      <c r="CE376" s="166"/>
      <c r="CF376" s="166"/>
      <c r="CG376" s="166"/>
      <c r="CH376" s="166"/>
      <c r="CI376" s="166"/>
      <c r="CJ376" s="166"/>
      <c r="CK376" s="166"/>
      <c r="CL376" s="166"/>
      <c r="CM376" s="166"/>
      <c r="CN376" s="166"/>
      <c r="CO376" s="166"/>
      <c r="CP376" s="166"/>
      <c r="CQ376" s="166"/>
      <c r="CR376" s="166"/>
      <c r="CS376" s="166"/>
      <c r="CT376" s="166"/>
      <c r="CU376" s="166"/>
      <c r="CV376" s="166"/>
      <c r="CW376" s="166"/>
      <c r="CX376" s="166"/>
      <c r="CY376" s="166"/>
      <c r="CZ376" s="166"/>
      <c r="DA376" s="166"/>
      <c r="DB376" s="166"/>
      <c r="DC376" s="166"/>
      <c r="DD376" s="166"/>
      <c r="DE376" s="166"/>
      <c r="DF376" s="166"/>
      <c r="DG376" s="166"/>
      <c r="DH376" s="166"/>
      <c r="DI376" s="166"/>
      <c r="DJ376" s="166"/>
      <c r="DK376" s="166"/>
      <c r="DL376" s="166"/>
      <c r="DM376" s="166"/>
      <c r="DN376" s="166"/>
      <c r="DO376" s="166"/>
      <c r="DP376" s="166"/>
      <c r="DQ376" s="166"/>
      <c r="DR376" s="166"/>
      <c r="DS376" s="166"/>
      <c r="DT376" s="166"/>
      <c r="DU376" s="166"/>
      <c r="DV376" s="166"/>
      <c r="DW376" s="166"/>
      <c r="DX376" s="166"/>
      <c r="DY376" s="166"/>
      <c r="DZ376" s="166"/>
      <c r="EA376" s="166"/>
      <c r="EB376" s="166"/>
      <c r="EC376" s="166"/>
      <c r="ED376" s="166"/>
      <c r="EE376" s="166"/>
      <c r="EF376" s="166"/>
      <c r="EG376" s="166"/>
      <c r="EH376" s="166"/>
      <c r="EI376" s="166"/>
      <c r="EJ376" s="166"/>
      <c r="EK376" s="166"/>
      <c r="EL376" s="166"/>
      <c r="EM376" s="166"/>
      <c r="EN376" s="166"/>
      <c r="EO376" s="166"/>
      <c r="EP376" s="166"/>
      <c r="EQ376" s="166"/>
      <c r="ER376" s="166"/>
      <c r="ES376" s="166"/>
      <c r="ET376" s="166"/>
      <c r="EU376" s="166"/>
      <c r="EV376" s="166"/>
      <c r="EW376" s="166"/>
      <c r="EX376" s="166"/>
      <c r="EY376" s="166"/>
      <c r="EZ376" s="166"/>
      <c r="FA376" s="166"/>
      <c r="FB376" s="166"/>
      <c r="FC376" s="166"/>
      <c r="FD376" s="166"/>
      <c r="FE376" s="166"/>
      <c r="FF376" s="166"/>
      <c r="FG376" s="166"/>
      <c r="FH376" s="166"/>
      <c r="FI376" s="166"/>
      <c r="FJ376" s="166"/>
      <c r="FK376" s="166"/>
      <c r="FL376" s="166"/>
      <c r="FM376" s="166"/>
      <c r="FN376" s="166"/>
      <c r="FO376" s="166"/>
      <c r="FP376" s="166"/>
      <c r="FQ376" s="166"/>
      <c r="FR376" s="166"/>
      <c r="FS376" s="166"/>
      <c r="FT376" s="166"/>
      <c r="FU376" s="166"/>
      <c r="FV376" s="166"/>
      <c r="FW376" s="166"/>
      <c r="FX376" s="166"/>
      <c r="FY376" s="166"/>
      <c r="FZ376" s="166"/>
      <c r="GA376" s="166"/>
    </row>
    <row r="377" spans="1:183" ht="12.75">
      <c r="A377" s="184"/>
      <c r="B377" s="184"/>
      <c r="C377" s="185" t="s">
        <v>300</v>
      </c>
      <c r="D377" s="186">
        <v>180</v>
      </c>
      <c r="E377" s="187">
        <v>97.298460000000006</v>
      </c>
      <c r="F377" s="187">
        <v>97.678340000000006</v>
      </c>
      <c r="G377" s="187">
        <v>97.678335706353593</v>
      </c>
      <c r="H377" s="187">
        <v>96.281643333333321</v>
      </c>
      <c r="I377" s="187">
        <v>97.456743333333335</v>
      </c>
      <c r="J377" s="187"/>
      <c r="K377" s="192">
        <v>0.39041999999999999</v>
      </c>
      <c r="L377" s="192">
        <v>0.23580999999999999</v>
      </c>
      <c r="M377" s="192"/>
      <c r="N377" s="192" t="s">
        <v>74</v>
      </c>
      <c r="O377" s="192" t="s">
        <v>74</v>
      </c>
      <c r="P377" s="192"/>
      <c r="Q377" s="192">
        <v>1.2204818689391717</v>
      </c>
      <c r="R377" s="192">
        <v>1.2074047858252133</v>
      </c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  <c r="BU377" s="166"/>
      <c r="BV377" s="166"/>
      <c r="BW377" s="166"/>
      <c r="BX377" s="166"/>
      <c r="BY377" s="166"/>
      <c r="BZ377" s="166"/>
      <c r="CA377" s="166"/>
      <c r="CB377" s="166"/>
      <c r="CC377" s="166"/>
      <c r="CD377" s="166"/>
      <c r="CE377" s="166"/>
      <c r="CF377" s="166"/>
      <c r="CG377" s="166"/>
      <c r="CH377" s="166"/>
      <c r="CI377" s="166"/>
      <c r="CJ377" s="166"/>
      <c r="CK377" s="166"/>
      <c r="CL377" s="166"/>
      <c r="CM377" s="166"/>
      <c r="CN377" s="166"/>
      <c r="CO377" s="166"/>
      <c r="CP377" s="166"/>
      <c r="CQ377" s="166"/>
      <c r="CR377" s="166"/>
      <c r="CS377" s="166"/>
      <c r="CT377" s="166"/>
      <c r="CU377" s="166"/>
      <c r="CV377" s="166"/>
      <c r="CW377" s="166"/>
      <c r="CX377" s="166"/>
      <c r="CY377" s="166"/>
      <c r="CZ377" s="166"/>
      <c r="DA377" s="166"/>
      <c r="DB377" s="166"/>
      <c r="DC377" s="166"/>
      <c r="DD377" s="166"/>
      <c r="DE377" s="166"/>
      <c r="DF377" s="166"/>
      <c r="DG377" s="166"/>
      <c r="DH377" s="166"/>
      <c r="DI377" s="166"/>
      <c r="DJ377" s="166"/>
      <c r="DK377" s="166"/>
      <c r="DL377" s="166"/>
      <c r="DM377" s="166"/>
      <c r="DN377" s="166"/>
      <c r="DO377" s="166"/>
      <c r="DP377" s="166"/>
      <c r="DQ377" s="166"/>
      <c r="DR377" s="166"/>
      <c r="DS377" s="166"/>
      <c r="DT377" s="166"/>
      <c r="DU377" s="166"/>
      <c r="DV377" s="166"/>
      <c r="DW377" s="166"/>
      <c r="DX377" s="166"/>
      <c r="DY377" s="166"/>
      <c r="DZ377" s="166"/>
      <c r="EA377" s="166"/>
      <c r="EB377" s="166"/>
      <c r="EC377" s="166"/>
      <c r="ED377" s="166"/>
      <c r="EE377" s="166"/>
      <c r="EF377" s="166"/>
      <c r="EG377" s="166"/>
      <c r="EH377" s="166"/>
      <c r="EI377" s="166"/>
      <c r="EJ377" s="166"/>
      <c r="EK377" s="166"/>
      <c r="EL377" s="166"/>
      <c r="EM377" s="166"/>
      <c r="EN377" s="166"/>
      <c r="EO377" s="166"/>
      <c r="EP377" s="166"/>
      <c r="EQ377" s="166"/>
      <c r="ER377" s="166"/>
      <c r="ES377" s="166"/>
      <c r="ET377" s="166"/>
      <c r="EU377" s="166"/>
      <c r="EV377" s="166"/>
      <c r="EW377" s="166"/>
      <c r="EX377" s="166"/>
      <c r="EY377" s="166"/>
      <c r="EZ377" s="166"/>
      <c r="FA377" s="166"/>
      <c r="FB377" s="166"/>
      <c r="FC377" s="166"/>
      <c r="FD377" s="166"/>
      <c r="FE377" s="166"/>
      <c r="FF377" s="166"/>
      <c r="FG377" s="166"/>
      <c r="FH377" s="166"/>
      <c r="FI377" s="166"/>
      <c r="FJ377" s="166"/>
      <c r="FK377" s="166"/>
      <c r="FL377" s="166"/>
      <c r="FM377" s="166"/>
      <c r="FN377" s="166"/>
      <c r="FO377" s="166"/>
      <c r="FP377" s="166"/>
      <c r="FQ377" s="166"/>
      <c r="FR377" s="166"/>
      <c r="FS377" s="166"/>
      <c r="FT377" s="166"/>
      <c r="FU377" s="166"/>
      <c r="FV377" s="166"/>
      <c r="FW377" s="166"/>
      <c r="FX377" s="166"/>
      <c r="FY377" s="166"/>
      <c r="FZ377" s="166"/>
      <c r="GA377" s="166"/>
    </row>
    <row r="378" spans="1:183" ht="12.75">
      <c r="A378" s="184"/>
      <c r="B378" s="184"/>
      <c r="C378" s="185" t="s">
        <v>301</v>
      </c>
      <c r="D378" s="186">
        <v>108</v>
      </c>
      <c r="E378" s="187">
        <v>100.93156</v>
      </c>
      <c r="F378" s="187">
        <v>96.902429999999995</v>
      </c>
      <c r="G378" s="187">
        <v>96.902435185185183</v>
      </c>
      <c r="H378" s="187">
        <v>100.93156</v>
      </c>
      <c r="I378" s="187">
        <v>96.959225833333321</v>
      </c>
      <c r="J378" s="187"/>
      <c r="K378" s="192">
        <v>-3.99194</v>
      </c>
      <c r="L378" s="192">
        <v>-1.5013099999999999</v>
      </c>
      <c r="M378" s="192"/>
      <c r="N378" s="229">
        <v>1.0000000000000001E-5</v>
      </c>
      <c r="O378" s="192" t="s">
        <v>74</v>
      </c>
      <c r="P378" s="192"/>
      <c r="Q378" s="187">
        <v>-3.9356710296231223</v>
      </c>
      <c r="R378" s="187">
        <v>-2.4489227897525176</v>
      </c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  <c r="BT378" s="166"/>
      <c r="BU378" s="166"/>
      <c r="BV378" s="166"/>
      <c r="BW378" s="166"/>
      <c r="BX378" s="166"/>
      <c r="BY378" s="166"/>
      <c r="BZ378" s="166"/>
      <c r="CA378" s="166"/>
      <c r="CB378" s="166"/>
      <c r="CC378" s="166"/>
      <c r="CD378" s="166"/>
      <c r="CE378" s="166"/>
      <c r="CF378" s="166"/>
      <c r="CG378" s="166"/>
      <c r="CH378" s="166"/>
      <c r="CI378" s="166"/>
      <c r="CJ378" s="166"/>
      <c r="CK378" s="166"/>
      <c r="CL378" s="166"/>
      <c r="CM378" s="166"/>
      <c r="CN378" s="166"/>
      <c r="CO378" s="166"/>
      <c r="CP378" s="166"/>
      <c r="CQ378" s="166"/>
      <c r="CR378" s="166"/>
      <c r="CS378" s="166"/>
      <c r="CT378" s="166"/>
      <c r="CU378" s="166"/>
      <c r="CV378" s="166"/>
      <c r="CW378" s="166"/>
      <c r="CX378" s="166"/>
      <c r="CY378" s="166"/>
      <c r="CZ378" s="166"/>
      <c r="DA378" s="166"/>
      <c r="DB378" s="166"/>
      <c r="DC378" s="166"/>
      <c r="DD378" s="166"/>
      <c r="DE378" s="166"/>
      <c r="DF378" s="166"/>
      <c r="DG378" s="166"/>
      <c r="DH378" s="166"/>
      <c r="DI378" s="166"/>
      <c r="DJ378" s="166"/>
      <c r="DK378" s="166"/>
      <c r="DL378" s="166"/>
      <c r="DM378" s="166"/>
      <c r="DN378" s="166"/>
      <c r="DO378" s="166"/>
      <c r="DP378" s="166"/>
      <c r="DQ378" s="166"/>
      <c r="DR378" s="166"/>
      <c r="DS378" s="166"/>
      <c r="DT378" s="166"/>
      <c r="DU378" s="166"/>
      <c r="DV378" s="166"/>
      <c r="DW378" s="166"/>
      <c r="DX378" s="166"/>
      <c r="DY378" s="166"/>
      <c r="DZ378" s="166"/>
      <c r="EA378" s="166"/>
      <c r="EB378" s="166"/>
      <c r="EC378" s="166"/>
      <c r="ED378" s="166"/>
      <c r="EE378" s="166"/>
      <c r="EF378" s="166"/>
      <c r="EG378" s="166"/>
      <c r="EH378" s="166"/>
      <c r="EI378" s="166"/>
      <c r="EJ378" s="166"/>
      <c r="EK378" s="166"/>
      <c r="EL378" s="166"/>
      <c r="EM378" s="166"/>
      <c r="EN378" s="166"/>
      <c r="EO378" s="166"/>
      <c r="EP378" s="166"/>
      <c r="EQ378" s="166"/>
      <c r="ER378" s="166"/>
      <c r="ES378" s="166"/>
      <c r="ET378" s="166"/>
      <c r="EU378" s="166"/>
      <c r="EV378" s="166"/>
      <c r="EW378" s="166"/>
      <c r="EX378" s="166"/>
      <c r="EY378" s="166"/>
      <c r="EZ378" s="166"/>
      <c r="FA378" s="166"/>
      <c r="FB378" s="166"/>
      <c r="FC378" s="166"/>
      <c r="FD378" s="166"/>
      <c r="FE378" s="166"/>
      <c r="FF378" s="166"/>
      <c r="FG378" s="166"/>
      <c r="FH378" s="166"/>
      <c r="FI378" s="166"/>
      <c r="FJ378" s="166"/>
      <c r="FK378" s="166"/>
      <c r="FL378" s="166"/>
      <c r="FM378" s="166"/>
      <c r="FN378" s="166"/>
      <c r="FO378" s="166"/>
      <c r="FP378" s="166"/>
      <c r="FQ378" s="166"/>
      <c r="FR378" s="166"/>
      <c r="FS378" s="166"/>
      <c r="FT378" s="166"/>
      <c r="FU378" s="166"/>
      <c r="FV378" s="166"/>
      <c r="FW378" s="166"/>
      <c r="FX378" s="166"/>
      <c r="FY378" s="166"/>
      <c r="FZ378" s="166"/>
      <c r="GA378" s="166"/>
    </row>
    <row r="379" spans="1:183" ht="12.75">
      <c r="A379" s="184"/>
      <c r="B379" s="184"/>
      <c r="C379" s="185" t="s">
        <v>302</v>
      </c>
      <c r="D379" s="186">
        <v>334</v>
      </c>
      <c r="E379" s="187">
        <v>115.48271</v>
      </c>
      <c r="F379" s="187">
        <v>117.15212</v>
      </c>
      <c r="G379" s="187">
        <v>117.70128427026822</v>
      </c>
      <c r="H379" s="187">
        <v>114.47142000000001</v>
      </c>
      <c r="I379" s="187">
        <v>116.97297749999997</v>
      </c>
      <c r="J379" s="187"/>
      <c r="K379" s="187">
        <v>1.92113</v>
      </c>
      <c r="L379" s="187">
        <v>2.5566499999999999</v>
      </c>
      <c r="M379" s="187"/>
      <c r="N379" s="192">
        <v>0.46876000000000001</v>
      </c>
      <c r="O379" s="192">
        <v>1.58558</v>
      </c>
      <c r="P379" s="192"/>
      <c r="Q379" s="187">
        <v>2.1853118446508057</v>
      </c>
      <c r="R379" s="187">
        <v>4.7693865021919413</v>
      </c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  <c r="BU379" s="166"/>
      <c r="BV379" s="166"/>
      <c r="BW379" s="166"/>
      <c r="BX379" s="166"/>
      <c r="BY379" s="166"/>
      <c r="BZ379" s="166"/>
      <c r="CA379" s="166"/>
      <c r="CB379" s="166"/>
      <c r="CC379" s="166"/>
      <c r="CD379" s="166"/>
      <c r="CE379" s="166"/>
      <c r="CF379" s="166"/>
      <c r="CG379" s="166"/>
      <c r="CH379" s="166"/>
      <c r="CI379" s="166"/>
      <c r="CJ379" s="166"/>
      <c r="CK379" s="166"/>
      <c r="CL379" s="166"/>
      <c r="CM379" s="166"/>
      <c r="CN379" s="166"/>
      <c r="CO379" s="166"/>
      <c r="CP379" s="166"/>
      <c r="CQ379" s="166"/>
      <c r="CR379" s="166"/>
      <c r="CS379" s="166"/>
      <c r="CT379" s="166"/>
      <c r="CU379" s="166"/>
      <c r="CV379" s="166"/>
      <c r="CW379" s="166"/>
      <c r="CX379" s="166"/>
      <c r="CY379" s="166"/>
      <c r="CZ379" s="166"/>
      <c r="DA379" s="166"/>
      <c r="DB379" s="166"/>
      <c r="DC379" s="166"/>
      <c r="DD379" s="166"/>
      <c r="DE379" s="166"/>
      <c r="DF379" s="166"/>
      <c r="DG379" s="166"/>
      <c r="DH379" s="166"/>
      <c r="DI379" s="166"/>
      <c r="DJ379" s="166"/>
      <c r="DK379" s="166"/>
      <c r="DL379" s="166"/>
      <c r="DM379" s="166"/>
      <c r="DN379" s="166"/>
      <c r="DO379" s="166"/>
      <c r="DP379" s="166"/>
      <c r="DQ379" s="166"/>
      <c r="DR379" s="166"/>
      <c r="DS379" s="166"/>
      <c r="DT379" s="166"/>
      <c r="DU379" s="166"/>
      <c r="DV379" s="166"/>
      <c r="DW379" s="166"/>
      <c r="DX379" s="166"/>
      <c r="DY379" s="166"/>
      <c r="DZ379" s="166"/>
      <c r="EA379" s="166"/>
      <c r="EB379" s="166"/>
      <c r="EC379" s="166"/>
      <c r="ED379" s="166"/>
      <c r="EE379" s="166"/>
      <c r="EF379" s="166"/>
      <c r="EG379" s="166"/>
      <c r="EH379" s="166"/>
      <c r="EI379" s="166"/>
      <c r="EJ379" s="166"/>
      <c r="EK379" s="166"/>
      <c r="EL379" s="166"/>
      <c r="EM379" s="166"/>
      <c r="EN379" s="166"/>
      <c r="EO379" s="166"/>
      <c r="EP379" s="166"/>
      <c r="EQ379" s="166"/>
      <c r="ER379" s="166"/>
      <c r="ES379" s="166"/>
      <c r="ET379" s="166"/>
      <c r="EU379" s="166"/>
      <c r="EV379" s="166"/>
      <c r="EW379" s="166"/>
      <c r="EX379" s="166"/>
      <c r="EY379" s="166"/>
      <c r="EZ379" s="166"/>
      <c r="FA379" s="166"/>
      <c r="FB379" s="166"/>
      <c r="FC379" s="166"/>
      <c r="FD379" s="166"/>
      <c r="FE379" s="166"/>
      <c r="FF379" s="166"/>
      <c r="FG379" s="166"/>
      <c r="FH379" s="166"/>
      <c r="FI379" s="166"/>
      <c r="FJ379" s="166"/>
      <c r="FK379" s="166"/>
      <c r="FL379" s="166"/>
      <c r="FM379" s="166"/>
      <c r="FN379" s="166"/>
      <c r="FO379" s="166"/>
      <c r="FP379" s="166"/>
      <c r="FQ379" s="166"/>
      <c r="FR379" s="166"/>
      <c r="FS379" s="166"/>
      <c r="FT379" s="166"/>
      <c r="FU379" s="166"/>
      <c r="FV379" s="166"/>
      <c r="FW379" s="166"/>
      <c r="FX379" s="166"/>
      <c r="FY379" s="166"/>
      <c r="FZ379" s="166"/>
      <c r="GA379" s="166"/>
    </row>
    <row r="380" spans="1:183" ht="15" customHeight="1">
      <c r="A380" s="184"/>
      <c r="B380" s="184"/>
      <c r="C380" s="185"/>
      <c r="D380" s="186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  <c r="CB380" s="166"/>
      <c r="CC380" s="166"/>
      <c r="CD380" s="166"/>
      <c r="CE380" s="166"/>
      <c r="CF380" s="166"/>
      <c r="CG380" s="166"/>
      <c r="CH380" s="166"/>
      <c r="CI380" s="166"/>
      <c r="CJ380" s="166"/>
      <c r="CK380" s="166"/>
      <c r="CL380" s="166"/>
      <c r="CM380" s="166"/>
      <c r="CN380" s="166"/>
      <c r="CO380" s="166"/>
      <c r="CP380" s="166"/>
      <c r="CQ380" s="166"/>
      <c r="CR380" s="166"/>
      <c r="CS380" s="166"/>
      <c r="CT380" s="166"/>
      <c r="CU380" s="166"/>
      <c r="CV380" s="166"/>
      <c r="CW380" s="166"/>
      <c r="CX380" s="166"/>
      <c r="CY380" s="166"/>
      <c r="CZ380" s="166"/>
      <c r="DA380" s="166"/>
      <c r="DB380" s="166"/>
      <c r="DC380" s="166"/>
      <c r="DD380" s="166"/>
      <c r="DE380" s="166"/>
      <c r="DF380" s="166"/>
      <c r="DG380" s="166"/>
      <c r="DH380" s="166"/>
      <c r="DI380" s="166"/>
      <c r="DJ380" s="166"/>
      <c r="DK380" s="166"/>
      <c r="DL380" s="166"/>
      <c r="DM380" s="166"/>
      <c r="DN380" s="166"/>
      <c r="DO380" s="166"/>
      <c r="DP380" s="166"/>
      <c r="DQ380" s="166"/>
      <c r="DR380" s="166"/>
      <c r="DS380" s="166"/>
      <c r="DT380" s="166"/>
      <c r="DU380" s="166"/>
      <c r="DV380" s="166"/>
      <c r="DW380" s="166"/>
      <c r="DX380" s="166"/>
      <c r="DY380" s="166"/>
      <c r="DZ380" s="166"/>
      <c r="EA380" s="166"/>
      <c r="EB380" s="166"/>
      <c r="EC380" s="166"/>
      <c r="ED380" s="166"/>
      <c r="EE380" s="166"/>
      <c r="EF380" s="166"/>
      <c r="EG380" s="166"/>
      <c r="EH380" s="166"/>
      <c r="EI380" s="166"/>
      <c r="EJ380" s="166"/>
      <c r="EK380" s="166"/>
      <c r="EL380" s="166"/>
      <c r="EM380" s="166"/>
      <c r="EN380" s="166"/>
      <c r="EO380" s="166"/>
      <c r="EP380" s="166"/>
      <c r="EQ380" s="166"/>
      <c r="ER380" s="166"/>
      <c r="ES380" s="166"/>
      <c r="ET380" s="166"/>
      <c r="EU380" s="166"/>
      <c r="EV380" s="166"/>
      <c r="EW380" s="166"/>
      <c r="EX380" s="166"/>
      <c r="EY380" s="166"/>
      <c r="EZ380" s="166"/>
      <c r="FA380" s="166"/>
      <c r="FB380" s="166"/>
      <c r="FC380" s="166"/>
      <c r="FD380" s="166"/>
      <c r="FE380" s="166"/>
      <c r="FF380" s="166"/>
      <c r="FG380" s="166"/>
      <c r="FH380" s="166"/>
      <c r="FI380" s="166"/>
      <c r="FJ380" s="166"/>
      <c r="FK380" s="166"/>
      <c r="FL380" s="166"/>
      <c r="FM380" s="166"/>
      <c r="FN380" s="166"/>
      <c r="FO380" s="166"/>
      <c r="FP380" s="166"/>
      <c r="FQ380" s="166"/>
      <c r="FR380" s="166"/>
      <c r="FS380" s="166"/>
      <c r="FT380" s="166"/>
      <c r="FU380" s="166"/>
      <c r="FV380" s="166"/>
      <c r="FW380" s="166"/>
      <c r="FX380" s="166"/>
      <c r="FY380" s="166"/>
      <c r="FZ380" s="166"/>
      <c r="GA380" s="166"/>
    </row>
    <row r="381" spans="1:183" ht="15" customHeight="1">
      <c r="A381" s="184" t="s">
        <v>303</v>
      </c>
      <c r="B381" s="184"/>
      <c r="C381" s="185"/>
      <c r="D381" s="186">
        <v>44</v>
      </c>
      <c r="E381" s="187">
        <v>73.800780000000003</v>
      </c>
      <c r="F381" s="187">
        <v>62.450200000000002</v>
      </c>
      <c r="G381" s="187">
        <v>69.885637464085292</v>
      </c>
      <c r="H381" s="187">
        <v>82.271200000000007</v>
      </c>
      <c r="I381" s="187">
        <v>71.623415833333311</v>
      </c>
      <c r="J381" s="187"/>
      <c r="K381" s="187">
        <v>-5.3050199999999998</v>
      </c>
      <c r="L381" s="187">
        <v>-0.59426999999999996</v>
      </c>
      <c r="M381" s="187"/>
      <c r="N381" s="192">
        <v>11.90619</v>
      </c>
      <c r="O381" s="192">
        <v>2.8273700000000002</v>
      </c>
      <c r="P381" s="192"/>
      <c r="Q381" s="187">
        <v>-12.942298357951131</v>
      </c>
      <c r="R381" s="187">
        <v>-2.6743452788687208</v>
      </c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  <c r="BU381" s="166"/>
      <c r="BV381" s="166"/>
      <c r="BW381" s="166"/>
      <c r="BX381" s="166"/>
      <c r="BY381" s="166"/>
      <c r="BZ381" s="166"/>
      <c r="CA381" s="166"/>
      <c r="CB381" s="166"/>
      <c r="CC381" s="166"/>
      <c r="CD381" s="166"/>
      <c r="CE381" s="166"/>
      <c r="CF381" s="166"/>
      <c r="CG381" s="166"/>
      <c r="CH381" s="166"/>
      <c r="CI381" s="166"/>
      <c r="CJ381" s="166"/>
      <c r="CK381" s="166"/>
      <c r="CL381" s="166"/>
      <c r="CM381" s="166"/>
      <c r="CN381" s="166"/>
      <c r="CO381" s="166"/>
      <c r="CP381" s="166"/>
      <c r="CQ381" s="166"/>
      <c r="CR381" s="166"/>
      <c r="CS381" s="166"/>
      <c r="CT381" s="166"/>
      <c r="CU381" s="166"/>
      <c r="CV381" s="166"/>
      <c r="CW381" s="166"/>
      <c r="CX381" s="166"/>
      <c r="CY381" s="166"/>
      <c r="CZ381" s="166"/>
      <c r="DA381" s="166"/>
      <c r="DB381" s="166"/>
      <c r="DC381" s="166"/>
      <c r="DD381" s="166"/>
      <c r="DE381" s="166"/>
      <c r="DF381" s="166"/>
      <c r="DG381" s="166"/>
      <c r="DH381" s="166"/>
      <c r="DI381" s="166"/>
      <c r="DJ381" s="166"/>
      <c r="DK381" s="166"/>
      <c r="DL381" s="166"/>
      <c r="DM381" s="166"/>
      <c r="DN381" s="166"/>
      <c r="DO381" s="166"/>
      <c r="DP381" s="166"/>
      <c r="DQ381" s="166"/>
      <c r="DR381" s="166"/>
      <c r="DS381" s="166"/>
      <c r="DT381" s="166"/>
      <c r="DU381" s="166"/>
      <c r="DV381" s="166"/>
      <c r="DW381" s="166"/>
      <c r="DX381" s="166"/>
      <c r="DY381" s="166"/>
      <c r="DZ381" s="166"/>
      <c r="EA381" s="166"/>
      <c r="EB381" s="166"/>
      <c r="EC381" s="166"/>
      <c r="ED381" s="166"/>
      <c r="EE381" s="166"/>
      <c r="EF381" s="166"/>
      <c r="EG381" s="166"/>
      <c r="EH381" s="166"/>
      <c r="EI381" s="166"/>
      <c r="EJ381" s="166"/>
      <c r="EK381" s="166"/>
      <c r="EL381" s="166"/>
      <c r="EM381" s="166"/>
      <c r="EN381" s="166"/>
      <c r="EO381" s="166"/>
      <c r="EP381" s="166"/>
      <c r="EQ381" s="166"/>
      <c r="ER381" s="166"/>
      <c r="ES381" s="166"/>
      <c r="ET381" s="166"/>
      <c r="EU381" s="166"/>
      <c r="EV381" s="166"/>
      <c r="EW381" s="166"/>
      <c r="EX381" s="166"/>
      <c r="EY381" s="166"/>
      <c r="EZ381" s="166"/>
      <c r="FA381" s="166"/>
      <c r="FB381" s="166"/>
      <c r="FC381" s="166"/>
      <c r="FD381" s="166"/>
      <c r="FE381" s="166"/>
      <c r="FF381" s="166"/>
      <c r="FG381" s="166"/>
      <c r="FH381" s="166"/>
      <c r="FI381" s="166"/>
      <c r="FJ381" s="166"/>
      <c r="FK381" s="166"/>
      <c r="FL381" s="166"/>
      <c r="FM381" s="166"/>
      <c r="FN381" s="166"/>
      <c r="FO381" s="166"/>
      <c r="FP381" s="166"/>
      <c r="FQ381" s="166"/>
      <c r="FR381" s="166"/>
      <c r="FS381" s="166"/>
      <c r="FT381" s="166"/>
      <c r="FU381" s="166"/>
      <c r="FV381" s="166"/>
      <c r="FW381" s="166"/>
      <c r="FX381" s="166"/>
      <c r="FY381" s="166"/>
      <c r="FZ381" s="166"/>
      <c r="GA381" s="166"/>
    </row>
    <row r="382" spans="1:183" ht="15" customHeight="1">
      <c r="A382" s="184"/>
      <c r="B382" s="184"/>
      <c r="C382" s="185"/>
      <c r="D382" s="186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  <c r="BU382" s="166"/>
      <c r="BV382" s="166"/>
      <c r="BW382" s="166"/>
      <c r="BX382" s="166"/>
      <c r="BY382" s="166"/>
      <c r="BZ382" s="166"/>
      <c r="CA382" s="166"/>
      <c r="CB382" s="166"/>
      <c r="CC382" s="166"/>
      <c r="CD382" s="166"/>
      <c r="CE382" s="166"/>
      <c r="CF382" s="166"/>
      <c r="CG382" s="166"/>
      <c r="CH382" s="166"/>
      <c r="CI382" s="166"/>
      <c r="CJ382" s="166"/>
      <c r="CK382" s="166"/>
      <c r="CL382" s="166"/>
      <c r="CM382" s="166"/>
      <c r="CN382" s="166"/>
      <c r="CO382" s="166"/>
      <c r="CP382" s="166"/>
      <c r="CQ382" s="166"/>
      <c r="CR382" s="166"/>
      <c r="CS382" s="166"/>
      <c r="CT382" s="166"/>
      <c r="CU382" s="166"/>
      <c r="CV382" s="166"/>
      <c r="CW382" s="166"/>
      <c r="CX382" s="166"/>
      <c r="CY382" s="166"/>
      <c r="CZ382" s="166"/>
      <c r="DA382" s="166"/>
      <c r="DB382" s="166"/>
      <c r="DC382" s="166"/>
      <c r="DD382" s="166"/>
      <c r="DE382" s="166"/>
      <c r="DF382" s="166"/>
      <c r="DG382" s="166"/>
      <c r="DH382" s="166"/>
      <c r="DI382" s="166"/>
      <c r="DJ382" s="166"/>
      <c r="DK382" s="166"/>
      <c r="DL382" s="166"/>
      <c r="DM382" s="166"/>
      <c r="DN382" s="166"/>
      <c r="DO382" s="166"/>
      <c r="DP382" s="166"/>
      <c r="DQ382" s="166"/>
      <c r="DR382" s="166"/>
      <c r="DS382" s="166"/>
      <c r="DT382" s="166"/>
      <c r="DU382" s="166"/>
      <c r="DV382" s="166"/>
      <c r="DW382" s="166"/>
      <c r="DX382" s="166"/>
      <c r="DY382" s="166"/>
      <c r="DZ382" s="166"/>
      <c r="EA382" s="166"/>
      <c r="EB382" s="166"/>
      <c r="EC382" s="166"/>
      <c r="ED382" s="166"/>
      <c r="EE382" s="166"/>
      <c r="EF382" s="166"/>
      <c r="EG382" s="166"/>
      <c r="EH382" s="166"/>
      <c r="EI382" s="166"/>
      <c r="EJ382" s="166"/>
      <c r="EK382" s="166"/>
      <c r="EL382" s="166"/>
      <c r="EM382" s="166"/>
      <c r="EN382" s="166"/>
      <c r="EO382" s="166"/>
      <c r="EP382" s="166"/>
      <c r="EQ382" s="166"/>
      <c r="ER382" s="166"/>
      <c r="ES382" s="166"/>
      <c r="ET382" s="166"/>
      <c r="EU382" s="166"/>
      <c r="EV382" s="166"/>
      <c r="EW382" s="166"/>
      <c r="EX382" s="166"/>
      <c r="EY382" s="166"/>
      <c r="EZ382" s="166"/>
      <c r="FA382" s="166"/>
      <c r="FB382" s="166"/>
      <c r="FC382" s="166"/>
      <c r="FD382" s="166"/>
      <c r="FE382" s="166"/>
      <c r="FF382" s="166"/>
      <c r="FG382" s="166"/>
      <c r="FH382" s="166"/>
      <c r="FI382" s="166"/>
      <c r="FJ382" s="166"/>
      <c r="FK382" s="166"/>
      <c r="FL382" s="166"/>
      <c r="FM382" s="166"/>
      <c r="FN382" s="166"/>
      <c r="FO382" s="166"/>
      <c r="FP382" s="166"/>
      <c r="FQ382" s="166"/>
      <c r="FR382" s="166"/>
      <c r="FS382" s="166"/>
      <c r="FT382" s="166"/>
      <c r="FU382" s="166"/>
      <c r="FV382" s="166"/>
      <c r="FW382" s="166"/>
      <c r="FX382" s="166"/>
      <c r="FY382" s="166"/>
      <c r="FZ382" s="166"/>
      <c r="GA382" s="166"/>
    </row>
    <row r="383" spans="1:183" ht="15" customHeight="1">
      <c r="A383" s="184"/>
      <c r="B383" s="184" t="s">
        <v>303</v>
      </c>
      <c r="C383" s="185"/>
      <c r="D383" s="186">
        <v>44</v>
      </c>
      <c r="E383" s="187">
        <v>73.800780000000003</v>
      </c>
      <c r="F383" s="187">
        <v>62.450200000000002</v>
      </c>
      <c r="G383" s="187">
        <v>69.885637464085292</v>
      </c>
      <c r="H383" s="187">
        <v>82.271200000000007</v>
      </c>
      <c r="I383" s="187">
        <v>71.623415833333311</v>
      </c>
      <c r="J383" s="187"/>
      <c r="K383" s="187">
        <v>-5.3050199999999998</v>
      </c>
      <c r="L383" s="187">
        <v>-0.59426999999999996</v>
      </c>
      <c r="M383" s="187"/>
      <c r="N383" s="192">
        <v>11.90619</v>
      </c>
      <c r="O383" s="192">
        <v>2.8273700000000002</v>
      </c>
      <c r="P383" s="192"/>
      <c r="Q383" s="187">
        <v>-12.942298357951131</v>
      </c>
      <c r="R383" s="187">
        <v>-2.6743452788687208</v>
      </c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  <c r="BU383" s="166"/>
      <c r="BV383" s="166"/>
      <c r="BW383" s="166"/>
      <c r="BX383" s="166"/>
      <c r="BY383" s="166"/>
      <c r="BZ383" s="166"/>
      <c r="CA383" s="166"/>
      <c r="CB383" s="166"/>
      <c r="CC383" s="166"/>
      <c r="CD383" s="166"/>
      <c r="CE383" s="166"/>
      <c r="CF383" s="166"/>
      <c r="CG383" s="166"/>
      <c r="CH383" s="166"/>
      <c r="CI383" s="166"/>
      <c r="CJ383" s="166"/>
      <c r="CK383" s="166"/>
      <c r="CL383" s="166"/>
      <c r="CM383" s="166"/>
      <c r="CN383" s="166"/>
      <c r="CO383" s="166"/>
      <c r="CP383" s="166"/>
      <c r="CQ383" s="166"/>
      <c r="CR383" s="166"/>
      <c r="CS383" s="166"/>
      <c r="CT383" s="166"/>
      <c r="CU383" s="166"/>
      <c r="CV383" s="166"/>
      <c r="CW383" s="166"/>
      <c r="CX383" s="166"/>
      <c r="CY383" s="166"/>
      <c r="CZ383" s="166"/>
      <c r="DA383" s="166"/>
      <c r="DB383" s="166"/>
      <c r="DC383" s="166"/>
      <c r="DD383" s="166"/>
      <c r="DE383" s="166"/>
      <c r="DF383" s="166"/>
      <c r="DG383" s="166"/>
      <c r="DH383" s="166"/>
      <c r="DI383" s="166"/>
      <c r="DJ383" s="166"/>
      <c r="DK383" s="166"/>
      <c r="DL383" s="166"/>
      <c r="DM383" s="166"/>
      <c r="DN383" s="166"/>
      <c r="DO383" s="166"/>
      <c r="DP383" s="166"/>
      <c r="DQ383" s="166"/>
      <c r="DR383" s="166"/>
      <c r="DS383" s="166"/>
      <c r="DT383" s="166"/>
      <c r="DU383" s="166"/>
      <c r="DV383" s="166"/>
      <c r="DW383" s="166"/>
      <c r="DX383" s="166"/>
      <c r="DY383" s="166"/>
      <c r="DZ383" s="166"/>
      <c r="EA383" s="166"/>
      <c r="EB383" s="166"/>
      <c r="EC383" s="166"/>
      <c r="ED383" s="166"/>
      <c r="EE383" s="166"/>
      <c r="EF383" s="166"/>
      <c r="EG383" s="166"/>
      <c r="EH383" s="166"/>
      <c r="EI383" s="166"/>
      <c r="EJ383" s="166"/>
      <c r="EK383" s="166"/>
      <c r="EL383" s="166"/>
      <c r="EM383" s="166"/>
      <c r="EN383" s="166"/>
      <c r="EO383" s="166"/>
      <c r="EP383" s="166"/>
      <c r="EQ383" s="166"/>
      <c r="ER383" s="166"/>
      <c r="ES383" s="166"/>
      <c r="ET383" s="166"/>
      <c r="EU383" s="166"/>
      <c r="EV383" s="166"/>
      <c r="EW383" s="166"/>
      <c r="EX383" s="166"/>
      <c r="EY383" s="166"/>
      <c r="EZ383" s="166"/>
      <c r="FA383" s="166"/>
      <c r="FB383" s="166"/>
      <c r="FC383" s="166"/>
      <c r="FD383" s="166"/>
      <c r="FE383" s="166"/>
      <c r="FF383" s="166"/>
      <c r="FG383" s="166"/>
      <c r="FH383" s="166"/>
      <c r="FI383" s="166"/>
      <c r="FJ383" s="166"/>
      <c r="FK383" s="166"/>
      <c r="FL383" s="166"/>
      <c r="FM383" s="166"/>
      <c r="FN383" s="166"/>
      <c r="FO383" s="166"/>
      <c r="FP383" s="166"/>
      <c r="FQ383" s="166"/>
      <c r="FR383" s="166"/>
      <c r="FS383" s="166"/>
      <c r="FT383" s="166"/>
      <c r="FU383" s="166"/>
      <c r="FV383" s="166"/>
      <c r="FW383" s="166"/>
      <c r="FX383" s="166"/>
      <c r="FY383" s="166"/>
      <c r="FZ383" s="166"/>
      <c r="GA383" s="166"/>
    </row>
    <row r="384" spans="1:183" ht="15" customHeight="1">
      <c r="A384" s="184"/>
      <c r="B384" s="184"/>
      <c r="C384" s="185" t="s">
        <v>303</v>
      </c>
      <c r="D384" s="186">
        <v>44</v>
      </c>
      <c r="E384" s="187">
        <v>73.800780000000003</v>
      </c>
      <c r="F384" s="187">
        <v>62.450200000000002</v>
      </c>
      <c r="G384" s="187">
        <v>69.885637464085292</v>
      </c>
      <c r="H384" s="187">
        <v>82.271200000000007</v>
      </c>
      <c r="I384" s="187">
        <v>71.623415833333311</v>
      </c>
      <c r="J384" s="187"/>
      <c r="K384" s="187">
        <v>-5.3050199999999998</v>
      </c>
      <c r="L384" s="187">
        <v>-0.59426999999999996</v>
      </c>
      <c r="M384" s="187"/>
      <c r="N384" s="192">
        <v>11.90619</v>
      </c>
      <c r="O384" s="192">
        <v>2.8273700000000002</v>
      </c>
      <c r="P384" s="192"/>
      <c r="Q384" s="187">
        <v>-12.942298357951131</v>
      </c>
      <c r="R384" s="187">
        <v>-2.6743452788687208</v>
      </c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  <c r="BT384" s="166"/>
      <c r="BU384" s="166"/>
      <c r="BV384" s="166"/>
      <c r="BW384" s="166"/>
      <c r="BX384" s="166"/>
      <c r="BY384" s="166"/>
      <c r="BZ384" s="166"/>
      <c r="CA384" s="166"/>
      <c r="CB384" s="166"/>
      <c r="CC384" s="166"/>
      <c r="CD384" s="166"/>
      <c r="CE384" s="166"/>
      <c r="CF384" s="166"/>
      <c r="CG384" s="166"/>
      <c r="CH384" s="166"/>
      <c r="CI384" s="166"/>
      <c r="CJ384" s="166"/>
      <c r="CK384" s="166"/>
      <c r="CL384" s="166"/>
      <c r="CM384" s="166"/>
      <c r="CN384" s="166"/>
      <c r="CO384" s="166"/>
      <c r="CP384" s="166"/>
      <c r="CQ384" s="166"/>
      <c r="CR384" s="166"/>
      <c r="CS384" s="166"/>
      <c r="CT384" s="166"/>
      <c r="CU384" s="166"/>
      <c r="CV384" s="166"/>
      <c r="CW384" s="166"/>
      <c r="CX384" s="166"/>
      <c r="CY384" s="166"/>
      <c r="CZ384" s="166"/>
      <c r="DA384" s="166"/>
      <c r="DB384" s="166"/>
      <c r="DC384" s="166"/>
      <c r="DD384" s="166"/>
      <c r="DE384" s="166"/>
      <c r="DF384" s="166"/>
      <c r="DG384" s="166"/>
      <c r="DH384" s="166"/>
      <c r="DI384" s="166"/>
      <c r="DJ384" s="166"/>
      <c r="DK384" s="166"/>
      <c r="DL384" s="166"/>
      <c r="DM384" s="166"/>
      <c r="DN384" s="166"/>
      <c r="DO384" s="166"/>
      <c r="DP384" s="166"/>
      <c r="DQ384" s="166"/>
      <c r="DR384" s="166"/>
      <c r="DS384" s="166"/>
      <c r="DT384" s="166"/>
      <c r="DU384" s="166"/>
      <c r="DV384" s="166"/>
      <c r="DW384" s="166"/>
      <c r="DX384" s="166"/>
      <c r="DY384" s="166"/>
      <c r="DZ384" s="166"/>
      <c r="EA384" s="166"/>
      <c r="EB384" s="166"/>
      <c r="EC384" s="166"/>
      <c r="ED384" s="166"/>
      <c r="EE384" s="166"/>
      <c r="EF384" s="166"/>
      <c r="EG384" s="166"/>
      <c r="EH384" s="166"/>
      <c r="EI384" s="166"/>
      <c r="EJ384" s="166"/>
      <c r="EK384" s="166"/>
      <c r="EL384" s="166"/>
      <c r="EM384" s="166"/>
      <c r="EN384" s="166"/>
      <c r="EO384" s="166"/>
      <c r="EP384" s="166"/>
      <c r="EQ384" s="166"/>
      <c r="ER384" s="166"/>
      <c r="ES384" s="166"/>
      <c r="ET384" s="166"/>
      <c r="EU384" s="166"/>
      <c r="EV384" s="166"/>
      <c r="EW384" s="166"/>
      <c r="EX384" s="166"/>
      <c r="EY384" s="166"/>
      <c r="EZ384" s="166"/>
      <c r="FA384" s="166"/>
      <c r="FB384" s="166"/>
      <c r="FC384" s="166"/>
      <c r="FD384" s="166"/>
      <c r="FE384" s="166"/>
      <c r="FF384" s="166"/>
      <c r="FG384" s="166"/>
      <c r="FH384" s="166"/>
      <c r="FI384" s="166"/>
      <c r="FJ384" s="166"/>
      <c r="FK384" s="166"/>
      <c r="FL384" s="166"/>
      <c r="FM384" s="166"/>
      <c r="FN384" s="166"/>
      <c r="FO384" s="166"/>
      <c r="FP384" s="166"/>
      <c r="FQ384" s="166"/>
      <c r="FR384" s="166"/>
      <c r="FS384" s="166"/>
      <c r="FT384" s="166"/>
      <c r="FU384" s="166"/>
      <c r="FV384" s="166"/>
      <c r="FW384" s="166"/>
      <c r="FX384" s="166"/>
      <c r="FY384" s="166"/>
      <c r="FZ384" s="166"/>
      <c r="GA384" s="166"/>
    </row>
    <row r="385" spans="1:183" ht="15" customHeight="1">
      <c r="A385" s="184"/>
      <c r="B385" s="184"/>
      <c r="C385" s="185"/>
      <c r="D385" s="186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7"/>
      <c r="R385" s="197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  <c r="BU385" s="166"/>
      <c r="BV385" s="166"/>
      <c r="BW385" s="166"/>
      <c r="BX385" s="166"/>
      <c r="BY385" s="166"/>
      <c r="BZ385" s="166"/>
      <c r="CA385" s="166"/>
      <c r="CB385" s="166"/>
      <c r="CC385" s="166"/>
      <c r="CD385" s="166"/>
      <c r="CE385" s="166"/>
      <c r="CF385" s="166"/>
      <c r="CG385" s="166"/>
      <c r="CH385" s="166"/>
      <c r="CI385" s="166"/>
      <c r="CJ385" s="166"/>
      <c r="CK385" s="166"/>
      <c r="CL385" s="166"/>
      <c r="CM385" s="166"/>
      <c r="CN385" s="166"/>
      <c r="CO385" s="166"/>
      <c r="CP385" s="166"/>
      <c r="CQ385" s="166"/>
      <c r="CR385" s="166"/>
      <c r="CS385" s="166"/>
      <c r="CT385" s="166"/>
      <c r="CU385" s="166"/>
      <c r="CV385" s="166"/>
      <c r="CW385" s="166"/>
      <c r="CX385" s="166"/>
      <c r="CY385" s="166"/>
      <c r="CZ385" s="166"/>
      <c r="DA385" s="166"/>
      <c r="DB385" s="166"/>
      <c r="DC385" s="166"/>
      <c r="DD385" s="166"/>
      <c r="DE385" s="166"/>
      <c r="DF385" s="166"/>
      <c r="DG385" s="166"/>
      <c r="DH385" s="166"/>
      <c r="DI385" s="166"/>
      <c r="DJ385" s="166"/>
      <c r="DK385" s="166"/>
      <c r="DL385" s="166"/>
      <c r="DM385" s="166"/>
      <c r="DN385" s="166"/>
      <c r="DO385" s="166"/>
      <c r="DP385" s="166"/>
      <c r="DQ385" s="166"/>
      <c r="DR385" s="166"/>
      <c r="DS385" s="166"/>
      <c r="DT385" s="166"/>
      <c r="DU385" s="166"/>
      <c r="DV385" s="166"/>
      <c r="DW385" s="166"/>
      <c r="DX385" s="166"/>
      <c r="DY385" s="166"/>
      <c r="DZ385" s="166"/>
      <c r="EA385" s="166"/>
      <c r="EB385" s="166"/>
      <c r="EC385" s="166"/>
      <c r="ED385" s="166"/>
      <c r="EE385" s="166"/>
      <c r="EF385" s="166"/>
      <c r="EG385" s="166"/>
      <c r="EH385" s="166"/>
      <c r="EI385" s="166"/>
      <c r="EJ385" s="166"/>
      <c r="EK385" s="166"/>
      <c r="EL385" s="166"/>
      <c r="EM385" s="166"/>
      <c r="EN385" s="166"/>
      <c r="EO385" s="166"/>
      <c r="EP385" s="166"/>
      <c r="EQ385" s="166"/>
      <c r="ER385" s="166"/>
      <c r="ES385" s="166"/>
      <c r="ET385" s="166"/>
      <c r="EU385" s="166"/>
      <c r="EV385" s="166"/>
      <c r="EW385" s="166"/>
      <c r="EX385" s="166"/>
      <c r="EY385" s="166"/>
      <c r="EZ385" s="166"/>
      <c r="FA385" s="166"/>
      <c r="FB385" s="166"/>
      <c r="FC385" s="166"/>
      <c r="FD385" s="166"/>
      <c r="FE385" s="166"/>
      <c r="FF385" s="166"/>
      <c r="FG385" s="166"/>
      <c r="FH385" s="166"/>
      <c r="FI385" s="166"/>
      <c r="FJ385" s="166"/>
      <c r="FK385" s="166"/>
      <c r="FL385" s="166"/>
      <c r="FM385" s="166"/>
      <c r="FN385" s="166"/>
      <c r="FO385" s="166"/>
      <c r="FP385" s="166"/>
      <c r="FQ385" s="166"/>
      <c r="FR385" s="166"/>
      <c r="FS385" s="166"/>
      <c r="FT385" s="166"/>
      <c r="FU385" s="166"/>
      <c r="FV385" s="166"/>
      <c r="FW385" s="166"/>
      <c r="FX385" s="166"/>
      <c r="FY385" s="166"/>
      <c r="FZ385" s="166"/>
      <c r="GA385" s="166"/>
    </row>
    <row r="386" spans="1:183" ht="15" customHeight="1">
      <c r="A386" s="181" t="s">
        <v>38</v>
      </c>
      <c r="B386" s="181"/>
      <c r="C386" s="181"/>
      <c r="D386" s="204">
        <v>767</v>
      </c>
      <c r="E386" s="183">
        <v>109.67624000000001</v>
      </c>
      <c r="F386" s="183">
        <v>111.33105</v>
      </c>
      <c r="G386" s="183">
        <v>120.59648063857615</v>
      </c>
      <c r="H386" s="183">
        <v>110.14533916666666</v>
      </c>
      <c r="I386" s="183">
        <v>110.46477333333333</v>
      </c>
      <c r="J386" s="183"/>
      <c r="K386" s="183">
        <v>9.9567999999999994</v>
      </c>
      <c r="L386" s="183">
        <v>28.899809999999999</v>
      </c>
      <c r="M386" s="183"/>
      <c r="N386" s="206">
        <v>8.3224099999999996</v>
      </c>
      <c r="O386" s="206">
        <v>61.418700000000001</v>
      </c>
      <c r="P386" s="206"/>
      <c r="Q386" s="183">
        <v>0.29001151486156562</v>
      </c>
      <c r="R386" s="183">
        <v>1.3985638290787723</v>
      </c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  <c r="BT386" s="166"/>
      <c r="BU386" s="166"/>
      <c r="BV386" s="166"/>
      <c r="BW386" s="166"/>
      <c r="BX386" s="166"/>
      <c r="BY386" s="166"/>
      <c r="BZ386" s="166"/>
      <c r="CA386" s="166"/>
      <c r="CB386" s="166"/>
      <c r="CC386" s="166"/>
      <c r="CD386" s="166"/>
      <c r="CE386" s="166"/>
      <c r="CF386" s="166"/>
      <c r="CG386" s="166"/>
      <c r="CH386" s="166"/>
      <c r="CI386" s="166"/>
      <c r="CJ386" s="166"/>
      <c r="CK386" s="166"/>
      <c r="CL386" s="166"/>
      <c r="CM386" s="166"/>
      <c r="CN386" s="166"/>
      <c r="CO386" s="166"/>
      <c r="CP386" s="166"/>
      <c r="CQ386" s="166"/>
      <c r="CR386" s="166"/>
      <c r="CS386" s="166"/>
      <c r="CT386" s="166"/>
      <c r="CU386" s="166"/>
      <c r="CV386" s="166"/>
      <c r="CW386" s="166"/>
      <c r="CX386" s="166"/>
      <c r="CY386" s="166"/>
      <c r="CZ386" s="166"/>
      <c r="DA386" s="166"/>
      <c r="DB386" s="166"/>
      <c r="DC386" s="166"/>
      <c r="DD386" s="166"/>
      <c r="DE386" s="166"/>
      <c r="DF386" s="166"/>
      <c r="DG386" s="166"/>
      <c r="DH386" s="166"/>
      <c r="DI386" s="166"/>
      <c r="DJ386" s="166"/>
      <c r="DK386" s="166"/>
      <c r="DL386" s="166"/>
      <c r="DM386" s="166"/>
      <c r="DN386" s="166"/>
      <c r="DO386" s="166"/>
      <c r="DP386" s="166"/>
      <c r="DQ386" s="166"/>
      <c r="DR386" s="166"/>
      <c r="DS386" s="166"/>
      <c r="DT386" s="166"/>
      <c r="DU386" s="166"/>
      <c r="DV386" s="166"/>
      <c r="DW386" s="166"/>
      <c r="DX386" s="166"/>
      <c r="DY386" s="166"/>
      <c r="DZ386" s="166"/>
      <c r="EA386" s="166"/>
      <c r="EB386" s="166"/>
      <c r="EC386" s="166"/>
      <c r="ED386" s="166"/>
      <c r="EE386" s="166"/>
      <c r="EF386" s="166"/>
      <c r="EG386" s="166"/>
      <c r="EH386" s="166"/>
      <c r="EI386" s="166"/>
      <c r="EJ386" s="166"/>
      <c r="EK386" s="166"/>
      <c r="EL386" s="166"/>
      <c r="EM386" s="166"/>
      <c r="EN386" s="166"/>
      <c r="EO386" s="166"/>
      <c r="EP386" s="166"/>
      <c r="EQ386" s="166"/>
      <c r="ER386" s="166"/>
      <c r="ES386" s="166"/>
      <c r="ET386" s="166"/>
      <c r="EU386" s="166"/>
      <c r="EV386" s="166"/>
      <c r="EW386" s="166"/>
      <c r="EX386" s="166"/>
      <c r="EY386" s="166"/>
      <c r="EZ386" s="166"/>
      <c r="FA386" s="166"/>
      <c r="FB386" s="166"/>
      <c r="FC386" s="166"/>
      <c r="FD386" s="166"/>
      <c r="FE386" s="166"/>
      <c r="FF386" s="166"/>
      <c r="FG386" s="166"/>
      <c r="FH386" s="166"/>
      <c r="FI386" s="166"/>
      <c r="FJ386" s="166"/>
      <c r="FK386" s="166"/>
      <c r="FL386" s="166"/>
      <c r="FM386" s="166"/>
      <c r="FN386" s="166"/>
      <c r="FO386" s="166"/>
      <c r="FP386" s="166"/>
      <c r="FQ386" s="166"/>
      <c r="FR386" s="166"/>
      <c r="FS386" s="166"/>
      <c r="FT386" s="166"/>
      <c r="FU386" s="166"/>
      <c r="FV386" s="166"/>
      <c r="FW386" s="166"/>
      <c r="FX386" s="166"/>
      <c r="FY386" s="166"/>
      <c r="FZ386" s="166"/>
      <c r="GA386" s="166"/>
    </row>
    <row r="387" spans="1:183" ht="15" customHeight="1">
      <c r="A387" s="184"/>
      <c r="B387" s="184"/>
      <c r="C387" s="185"/>
      <c r="D387" s="186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  <c r="BT387" s="166"/>
      <c r="BU387" s="166"/>
      <c r="BV387" s="166"/>
      <c r="BW387" s="166"/>
      <c r="BX387" s="166"/>
      <c r="BY387" s="166"/>
      <c r="BZ387" s="166"/>
      <c r="CA387" s="166"/>
      <c r="CB387" s="166"/>
      <c r="CC387" s="166"/>
      <c r="CD387" s="166"/>
      <c r="CE387" s="166"/>
      <c r="CF387" s="166"/>
      <c r="CG387" s="166"/>
      <c r="CH387" s="166"/>
      <c r="CI387" s="166"/>
      <c r="CJ387" s="166"/>
      <c r="CK387" s="166"/>
      <c r="CL387" s="166"/>
      <c r="CM387" s="166"/>
      <c r="CN387" s="166"/>
      <c r="CO387" s="166"/>
      <c r="CP387" s="166"/>
      <c r="CQ387" s="166"/>
      <c r="CR387" s="166"/>
      <c r="CS387" s="166"/>
      <c r="CT387" s="166"/>
      <c r="CU387" s="166"/>
      <c r="CV387" s="166"/>
      <c r="CW387" s="166"/>
      <c r="CX387" s="166"/>
      <c r="CY387" s="166"/>
      <c r="CZ387" s="166"/>
      <c r="DA387" s="166"/>
      <c r="DB387" s="166"/>
      <c r="DC387" s="166"/>
      <c r="DD387" s="166"/>
      <c r="DE387" s="166"/>
      <c r="DF387" s="166"/>
      <c r="DG387" s="166"/>
      <c r="DH387" s="166"/>
      <c r="DI387" s="166"/>
      <c r="DJ387" s="166"/>
      <c r="DK387" s="166"/>
      <c r="DL387" s="166"/>
      <c r="DM387" s="166"/>
      <c r="DN387" s="166"/>
      <c r="DO387" s="166"/>
      <c r="DP387" s="166"/>
      <c r="DQ387" s="166"/>
      <c r="DR387" s="166"/>
      <c r="DS387" s="166"/>
      <c r="DT387" s="166"/>
      <c r="DU387" s="166"/>
      <c r="DV387" s="166"/>
      <c r="DW387" s="166"/>
      <c r="DX387" s="166"/>
      <c r="DY387" s="166"/>
      <c r="DZ387" s="166"/>
      <c r="EA387" s="166"/>
      <c r="EB387" s="166"/>
      <c r="EC387" s="166"/>
      <c r="ED387" s="166"/>
      <c r="EE387" s="166"/>
      <c r="EF387" s="166"/>
      <c r="EG387" s="166"/>
      <c r="EH387" s="166"/>
      <c r="EI387" s="166"/>
      <c r="EJ387" s="166"/>
      <c r="EK387" s="166"/>
      <c r="EL387" s="166"/>
      <c r="EM387" s="166"/>
      <c r="EN387" s="166"/>
      <c r="EO387" s="166"/>
      <c r="EP387" s="166"/>
      <c r="EQ387" s="166"/>
      <c r="ER387" s="166"/>
      <c r="ES387" s="166"/>
      <c r="ET387" s="166"/>
      <c r="EU387" s="166"/>
      <c r="EV387" s="166"/>
      <c r="EW387" s="166"/>
      <c r="EX387" s="166"/>
      <c r="EY387" s="166"/>
      <c r="EZ387" s="166"/>
      <c r="FA387" s="166"/>
      <c r="FB387" s="166"/>
      <c r="FC387" s="166"/>
      <c r="FD387" s="166"/>
      <c r="FE387" s="166"/>
      <c r="FF387" s="166"/>
      <c r="FG387" s="166"/>
      <c r="FH387" s="166"/>
      <c r="FI387" s="166"/>
      <c r="FJ387" s="166"/>
      <c r="FK387" s="166"/>
      <c r="FL387" s="166"/>
      <c r="FM387" s="166"/>
      <c r="FN387" s="166"/>
      <c r="FO387" s="166"/>
      <c r="FP387" s="166"/>
      <c r="FQ387" s="166"/>
      <c r="FR387" s="166"/>
      <c r="FS387" s="166"/>
      <c r="FT387" s="166"/>
      <c r="FU387" s="166"/>
      <c r="FV387" s="166"/>
      <c r="FW387" s="166"/>
      <c r="FX387" s="166"/>
      <c r="FY387" s="166"/>
      <c r="FZ387" s="166"/>
      <c r="GA387" s="166"/>
    </row>
    <row r="388" spans="1:183" ht="15" customHeight="1">
      <c r="A388" s="184" t="s">
        <v>304</v>
      </c>
      <c r="B388" s="184"/>
      <c r="C388" s="185"/>
      <c r="D388" s="186">
        <v>235</v>
      </c>
      <c r="E388" s="187">
        <v>97.374030000000005</v>
      </c>
      <c r="F388" s="187">
        <v>98.100030000000004</v>
      </c>
      <c r="G388" s="187">
        <v>98.287640207876834</v>
      </c>
      <c r="H388" s="187">
        <v>98.447513333333305</v>
      </c>
      <c r="I388" s="187">
        <v>97.541390000000021</v>
      </c>
      <c r="J388" s="187"/>
      <c r="K388" s="187">
        <v>0.93825000000000003</v>
      </c>
      <c r="L388" s="187">
        <v>0.74080999999999997</v>
      </c>
      <c r="M388" s="187"/>
      <c r="N388" s="187">
        <v>0.19123999999999999</v>
      </c>
      <c r="O388" s="187">
        <v>0.38140000000000002</v>
      </c>
      <c r="P388" s="187"/>
      <c r="Q388" s="187">
        <v>-0.92041261648249106</v>
      </c>
      <c r="R388" s="187">
        <v>-1.2155161620543156</v>
      </c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  <c r="BT388" s="166"/>
      <c r="BU388" s="166"/>
      <c r="BV388" s="166"/>
      <c r="BW388" s="166"/>
      <c r="BX388" s="166"/>
      <c r="BY388" s="166"/>
      <c r="BZ388" s="166"/>
      <c r="CA388" s="166"/>
      <c r="CB388" s="166"/>
      <c r="CC388" s="166"/>
      <c r="CD388" s="166"/>
      <c r="CE388" s="166"/>
      <c r="CF388" s="166"/>
      <c r="CG388" s="166"/>
      <c r="CH388" s="166"/>
      <c r="CI388" s="166"/>
      <c r="CJ388" s="166"/>
      <c r="CK388" s="166"/>
      <c r="CL388" s="166"/>
      <c r="CM388" s="166"/>
      <c r="CN388" s="166"/>
      <c r="CO388" s="166"/>
      <c r="CP388" s="166"/>
      <c r="CQ388" s="166"/>
      <c r="CR388" s="166"/>
      <c r="CS388" s="166"/>
      <c r="CT388" s="166"/>
      <c r="CU388" s="166"/>
      <c r="CV388" s="166"/>
      <c r="CW388" s="166"/>
      <c r="CX388" s="166"/>
      <c r="CY388" s="166"/>
      <c r="CZ388" s="166"/>
      <c r="DA388" s="166"/>
      <c r="DB388" s="166"/>
      <c r="DC388" s="166"/>
      <c r="DD388" s="166"/>
      <c r="DE388" s="166"/>
      <c r="DF388" s="166"/>
      <c r="DG388" s="166"/>
      <c r="DH388" s="166"/>
      <c r="DI388" s="166"/>
      <c r="DJ388" s="166"/>
      <c r="DK388" s="166"/>
      <c r="DL388" s="166"/>
      <c r="DM388" s="166"/>
      <c r="DN388" s="166"/>
      <c r="DO388" s="166"/>
      <c r="DP388" s="166"/>
      <c r="DQ388" s="166"/>
      <c r="DR388" s="166"/>
      <c r="DS388" s="166"/>
      <c r="DT388" s="166"/>
      <c r="DU388" s="166"/>
      <c r="DV388" s="166"/>
      <c r="DW388" s="166"/>
      <c r="DX388" s="166"/>
      <c r="DY388" s="166"/>
      <c r="DZ388" s="166"/>
      <c r="EA388" s="166"/>
      <c r="EB388" s="166"/>
      <c r="EC388" s="166"/>
      <c r="ED388" s="166"/>
      <c r="EE388" s="166"/>
      <c r="EF388" s="166"/>
      <c r="EG388" s="166"/>
      <c r="EH388" s="166"/>
      <c r="EI388" s="166"/>
      <c r="EJ388" s="166"/>
      <c r="EK388" s="166"/>
      <c r="EL388" s="166"/>
      <c r="EM388" s="166"/>
      <c r="EN388" s="166"/>
      <c r="EO388" s="166"/>
      <c r="EP388" s="166"/>
      <c r="EQ388" s="166"/>
      <c r="ER388" s="166"/>
      <c r="ES388" s="166"/>
      <c r="ET388" s="166"/>
      <c r="EU388" s="166"/>
      <c r="EV388" s="166"/>
      <c r="EW388" s="166"/>
      <c r="EX388" s="166"/>
      <c r="EY388" s="166"/>
      <c r="EZ388" s="166"/>
      <c r="FA388" s="166"/>
      <c r="FB388" s="166"/>
      <c r="FC388" s="166"/>
      <c r="FD388" s="166"/>
      <c r="FE388" s="166"/>
      <c r="FF388" s="166"/>
      <c r="FG388" s="166"/>
      <c r="FH388" s="166"/>
      <c r="FI388" s="166"/>
      <c r="FJ388" s="166"/>
      <c r="FK388" s="166"/>
      <c r="FL388" s="166"/>
      <c r="FM388" s="166"/>
      <c r="FN388" s="166"/>
      <c r="FO388" s="166"/>
      <c r="FP388" s="166"/>
      <c r="FQ388" s="166"/>
      <c r="FR388" s="166"/>
      <c r="FS388" s="166"/>
      <c r="FT388" s="166"/>
      <c r="FU388" s="166"/>
      <c r="FV388" s="166"/>
      <c r="FW388" s="166"/>
      <c r="FX388" s="166"/>
      <c r="FY388" s="166"/>
      <c r="FZ388" s="166"/>
      <c r="GA388" s="166"/>
    </row>
    <row r="389" spans="1:183" ht="15" customHeight="1">
      <c r="A389" s="184"/>
      <c r="B389" s="184"/>
      <c r="C389" s="185"/>
      <c r="D389" s="186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  <c r="BU389" s="166"/>
      <c r="BV389" s="166"/>
      <c r="BW389" s="166"/>
      <c r="BX389" s="166"/>
      <c r="BY389" s="166"/>
      <c r="BZ389" s="166"/>
      <c r="CA389" s="166"/>
      <c r="CB389" s="166"/>
      <c r="CC389" s="166"/>
      <c r="CD389" s="166"/>
      <c r="CE389" s="166"/>
      <c r="CF389" s="166"/>
      <c r="CG389" s="166"/>
      <c r="CH389" s="166"/>
      <c r="CI389" s="166"/>
      <c r="CJ389" s="166"/>
      <c r="CK389" s="166"/>
      <c r="CL389" s="166"/>
      <c r="CM389" s="166"/>
      <c r="CN389" s="166"/>
      <c r="CO389" s="166"/>
      <c r="CP389" s="166"/>
      <c r="CQ389" s="166"/>
      <c r="CR389" s="166"/>
      <c r="CS389" s="166"/>
      <c r="CT389" s="166"/>
      <c r="CU389" s="166"/>
      <c r="CV389" s="166"/>
      <c r="CW389" s="166"/>
      <c r="CX389" s="166"/>
      <c r="CY389" s="166"/>
      <c r="CZ389" s="166"/>
      <c r="DA389" s="166"/>
      <c r="DB389" s="166"/>
      <c r="DC389" s="166"/>
      <c r="DD389" s="166"/>
      <c r="DE389" s="166"/>
      <c r="DF389" s="166"/>
      <c r="DG389" s="166"/>
      <c r="DH389" s="166"/>
      <c r="DI389" s="166"/>
      <c r="DJ389" s="166"/>
      <c r="DK389" s="166"/>
      <c r="DL389" s="166"/>
      <c r="DM389" s="166"/>
      <c r="DN389" s="166"/>
      <c r="DO389" s="166"/>
      <c r="DP389" s="166"/>
      <c r="DQ389" s="166"/>
      <c r="DR389" s="166"/>
      <c r="DS389" s="166"/>
      <c r="DT389" s="166"/>
      <c r="DU389" s="166"/>
      <c r="DV389" s="166"/>
      <c r="DW389" s="166"/>
      <c r="DX389" s="166"/>
      <c r="DY389" s="166"/>
      <c r="DZ389" s="166"/>
      <c r="EA389" s="166"/>
      <c r="EB389" s="166"/>
      <c r="EC389" s="166"/>
      <c r="ED389" s="166"/>
      <c r="EE389" s="166"/>
      <c r="EF389" s="166"/>
      <c r="EG389" s="166"/>
      <c r="EH389" s="166"/>
      <c r="EI389" s="166"/>
      <c r="EJ389" s="166"/>
      <c r="EK389" s="166"/>
      <c r="EL389" s="166"/>
      <c r="EM389" s="166"/>
      <c r="EN389" s="166"/>
      <c r="EO389" s="166"/>
      <c r="EP389" s="166"/>
      <c r="EQ389" s="166"/>
      <c r="ER389" s="166"/>
      <c r="ES389" s="166"/>
      <c r="ET389" s="166"/>
      <c r="EU389" s="166"/>
      <c r="EV389" s="166"/>
      <c r="EW389" s="166"/>
      <c r="EX389" s="166"/>
      <c r="EY389" s="166"/>
      <c r="EZ389" s="166"/>
      <c r="FA389" s="166"/>
      <c r="FB389" s="166"/>
      <c r="FC389" s="166"/>
      <c r="FD389" s="166"/>
      <c r="FE389" s="166"/>
      <c r="FF389" s="166"/>
      <c r="FG389" s="166"/>
      <c r="FH389" s="166"/>
      <c r="FI389" s="166"/>
      <c r="FJ389" s="166"/>
      <c r="FK389" s="166"/>
      <c r="FL389" s="166"/>
      <c r="FM389" s="166"/>
      <c r="FN389" s="166"/>
      <c r="FO389" s="166"/>
      <c r="FP389" s="166"/>
      <c r="FQ389" s="166"/>
      <c r="FR389" s="166"/>
      <c r="FS389" s="166"/>
      <c r="FT389" s="166"/>
      <c r="FU389" s="166"/>
      <c r="FV389" s="166"/>
      <c r="FW389" s="166"/>
      <c r="FX389" s="166"/>
      <c r="FY389" s="166"/>
      <c r="FZ389" s="166"/>
      <c r="GA389" s="166"/>
    </row>
    <row r="390" spans="1:183" ht="12.75">
      <c r="A390" s="184"/>
      <c r="B390" s="184" t="s">
        <v>305</v>
      </c>
      <c r="C390" s="185"/>
      <c r="D390" s="186">
        <v>23</v>
      </c>
      <c r="E390" s="187">
        <v>105.14785999999999</v>
      </c>
      <c r="F390" s="187">
        <v>111.13101</v>
      </c>
      <c r="G390" s="187">
        <v>111.13101608695652</v>
      </c>
      <c r="H390" s="187">
        <v>105.19055000000002</v>
      </c>
      <c r="I390" s="187">
        <v>106.26699833333333</v>
      </c>
      <c r="J390" s="187"/>
      <c r="K390" s="187">
        <v>5.6902299999999997</v>
      </c>
      <c r="L390" s="187">
        <v>0.47477999999999998</v>
      </c>
      <c r="M390" s="188"/>
      <c r="N390" s="228">
        <v>1.0000000000000001E-5</v>
      </c>
      <c r="O390" s="187" t="s">
        <v>74</v>
      </c>
      <c r="P390" s="187"/>
      <c r="Q390" s="187">
        <v>1.0233317853488799</v>
      </c>
      <c r="R390" s="187">
        <v>0.14132747092580644</v>
      </c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  <c r="BT390" s="166"/>
      <c r="BU390" s="166"/>
      <c r="BV390" s="166"/>
      <c r="BW390" s="166"/>
      <c r="BX390" s="166"/>
      <c r="BY390" s="166"/>
      <c r="BZ390" s="166"/>
      <c r="CA390" s="166"/>
      <c r="CB390" s="166"/>
      <c r="CC390" s="166"/>
      <c r="CD390" s="166"/>
      <c r="CE390" s="166"/>
      <c r="CF390" s="166"/>
      <c r="CG390" s="166"/>
      <c r="CH390" s="166"/>
      <c r="CI390" s="166"/>
      <c r="CJ390" s="166"/>
      <c r="CK390" s="166"/>
      <c r="CL390" s="166"/>
      <c r="CM390" s="166"/>
      <c r="CN390" s="166"/>
      <c r="CO390" s="166"/>
      <c r="CP390" s="166"/>
      <c r="CQ390" s="166"/>
      <c r="CR390" s="166"/>
      <c r="CS390" s="166"/>
      <c r="CT390" s="166"/>
      <c r="CU390" s="166"/>
      <c r="CV390" s="166"/>
      <c r="CW390" s="166"/>
      <c r="CX390" s="166"/>
      <c r="CY390" s="166"/>
      <c r="CZ390" s="166"/>
      <c r="DA390" s="166"/>
      <c r="DB390" s="166"/>
      <c r="DC390" s="166"/>
      <c r="DD390" s="166"/>
      <c r="DE390" s="166"/>
      <c r="DF390" s="166"/>
      <c r="DG390" s="166"/>
      <c r="DH390" s="166"/>
      <c r="DI390" s="166"/>
      <c r="DJ390" s="166"/>
      <c r="DK390" s="166"/>
      <c r="DL390" s="166"/>
      <c r="DM390" s="166"/>
      <c r="DN390" s="166"/>
      <c r="DO390" s="166"/>
      <c r="DP390" s="166"/>
      <c r="DQ390" s="166"/>
      <c r="DR390" s="166"/>
      <c r="DS390" s="166"/>
      <c r="DT390" s="166"/>
      <c r="DU390" s="166"/>
      <c r="DV390" s="166"/>
      <c r="DW390" s="166"/>
      <c r="DX390" s="166"/>
      <c r="DY390" s="166"/>
      <c r="DZ390" s="166"/>
      <c r="EA390" s="166"/>
      <c r="EB390" s="166"/>
      <c r="EC390" s="166"/>
      <c r="ED390" s="166"/>
      <c r="EE390" s="166"/>
      <c r="EF390" s="166"/>
      <c r="EG390" s="166"/>
      <c r="EH390" s="166"/>
      <c r="EI390" s="166"/>
      <c r="EJ390" s="166"/>
      <c r="EK390" s="166"/>
      <c r="EL390" s="166"/>
      <c r="EM390" s="166"/>
      <c r="EN390" s="166"/>
      <c r="EO390" s="166"/>
      <c r="EP390" s="166"/>
      <c r="EQ390" s="166"/>
      <c r="ER390" s="166"/>
      <c r="ES390" s="166"/>
      <c r="ET390" s="166"/>
      <c r="EU390" s="166"/>
      <c r="EV390" s="166"/>
      <c r="EW390" s="166"/>
      <c r="EX390" s="166"/>
      <c r="EY390" s="166"/>
      <c r="EZ390" s="166"/>
      <c r="FA390" s="166"/>
      <c r="FB390" s="166"/>
      <c r="FC390" s="166"/>
      <c r="FD390" s="166"/>
      <c r="FE390" s="166"/>
      <c r="FF390" s="166"/>
      <c r="FG390" s="166"/>
      <c r="FH390" s="166"/>
      <c r="FI390" s="166"/>
      <c r="FJ390" s="166"/>
      <c r="FK390" s="166"/>
      <c r="FL390" s="166"/>
      <c r="FM390" s="166"/>
      <c r="FN390" s="166"/>
      <c r="FO390" s="166"/>
      <c r="FP390" s="166"/>
      <c r="FQ390" s="166"/>
      <c r="FR390" s="166"/>
      <c r="FS390" s="166"/>
      <c r="FT390" s="166"/>
      <c r="FU390" s="166"/>
      <c r="FV390" s="166"/>
      <c r="FW390" s="166"/>
      <c r="FX390" s="166"/>
      <c r="FY390" s="166"/>
      <c r="FZ390" s="166"/>
      <c r="GA390" s="166"/>
    </row>
    <row r="391" spans="1:183" ht="12.75">
      <c r="A391" s="184"/>
      <c r="B391" s="184"/>
      <c r="C391" s="185" t="s">
        <v>306</v>
      </c>
      <c r="D391" s="186">
        <v>12</v>
      </c>
      <c r="E391" s="187">
        <v>104.48347</v>
      </c>
      <c r="F391" s="187">
        <v>105.18465999999999</v>
      </c>
      <c r="G391" s="187">
        <v>105.18466000000001</v>
      </c>
      <c r="H391" s="187">
        <v>104.56529333333332</v>
      </c>
      <c r="I391" s="187">
        <v>104.83406499999997</v>
      </c>
      <c r="J391" s="187"/>
      <c r="K391" s="187">
        <v>0.67110000000000003</v>
      </c>
      <c r="L391" s="188">
        <v>2.9170000000000001E-2</v>
      </c>
      <c r="M391" s="188"/>
      <c r="N391" s="187" t="s">
        <v>74</v>
      </c>
      <c r="O391" s="187" t="s">
        <v>74</v>
      </c>
      <c r="P391" s="187"/>
      <c r="Q391" s="187">
        <v>0.25703716606031435</v>
      </c>
      <c r="R391" s="188">
        <v>1.8410699607269179E-2</v>
      </c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  <c r="BT391" s="166"/>
      <c r="BU391" s="166"/>
      <c r="BV391" s="166"/>
      <c r="BW391" s="166"/>
      <c r="BX391" s="166"/>
      <c r="BY391" s="166"/>
      <c r="BZ391" s="166"/>
      <c r="CA391" s="166"/>
      <c r="CB391" s="166"/>
      <c r="CC391" s="166"/>
      <c r="CD391" s="166"/>
      <c r="CE391" s="166"/>
      <c r="CF391" s="166"/>
      <c r="CG391" s="166"/>
      <c r="CH391" s="166"/>
      <c r="CI391" s="166"/>
      <c r="CJ391" s="166"/>
      <c r="CK391" s="166"/>
      <c r="CL391" s="166"/>
      <c r="CM391" s="166"/>
      <c r="CN391" s="166"/>
      <c r="CO391" s="166"/>
      <c r="CP391" s="166"/>
      <c r="CQ391" s="166"/>
      <c r="CR391" s="166"/>
      <c r="CS391" s="166"/>
      <c r="CT391" s="166"/>
      <c r="CU391" s="166"/>
      <c r="CV391" s="166"/>
      <c r="CW391" s="166"/>
      <c r="CX391" s="166"/>
      <c r="CY391" s="166"/>
      <c r="CZ391" s="166"/>
      <c r="DA391" s="166"/>
      <c r="DB391" s="166"/>
      <c r="DC391" s="166"/>
      <c r="DD391" s="166"/>
      <c r="DE391" s="166"/>
      <c r="DF391" s="166"/>
      <c r="DG391" s="166"/>
      <c r="DH391" s="166"/>
      <c r="DI391" s="166"/>
      <c r="DJ391" s="166"/>
      <c r="DK391" s="166"/>
      <c r="DL391" s="166"/>
      <c r="DM391" s="166"/>
      <c r="DN391" s="166"/>
      <c r="DO391" s="166"/>
      <c r="DP391" s="166"/>
      <c r="DQ391" s="166"/>
      <c r="DR391" s="166"/>
      <c r="DS391" s="166"/>
      <c r="DT391" s="166"/>
      <c r="DU391" s="166"/>
      <c r="DV391" s="166"/>
      <c r="DW391" s="166"/>
      <c r="DX391" s="166"/>
      <c r="DY391" s="166"/>
      <c r="DZ391" s="166"/>
      <c r="EA391" s="166"/>
      <c r="EB391" s="166"/>
      <c r="EC391" s="166"/>
      <c r="ED391" s="166"/>
      <c r="EE391" s="166"/>
      <c r="EF391" s="166"/>
      <c r="EG391" s="166"/>
      <c r="EH391" s="166"/>
      <c r="EI391" s="166"/>
      <c r="EJ391" s="166"/>
      <c r="EK391" s="166"/>
      <c r="EL391" s="166"/>
      <c r="EM391" s="166"/>
      <c r="EN391" s="166"/>
      <c r="EO391" s="166"/>
      <c r="EP391" s="166"/>
      <c r="EQ391" s="166"/>
      <c r="ER391" s="166"/>
      <c r="ES391" s="166"/>
      <c r="ET391" s="166"/>
      <c r="EU391" s="166"/>
      <c r="EV391" s="166"/>
      <c r="EW391" s="166"/>
      <c r="EX391" s="166"/>
      <c r="EY391" s="166"/>
      <c r="EZ391" s="166"/>
      <c r="FA391" s="166"/>
      <c r="FB391" s="166"/>
      <c r="FC391" s="166"/>
      <c r="FD391" s="166"/>
      <c r="FE391" s="166"/>
      <c r="FF391" s="166"/>
      <c r="FG391" s="166"/>
      <c r="FH391" s="166"/>
      <c r="FI391" s="166"/>
      <c r="FJ391" s="166"/>
      <c r="FK391" s="166"/>
      <c r="FL391" s="166"/>
      <c r="FM391" s="166"/>
      <c r="FN391" s="166"/>
      <c r="FO391" s="166"/>
      <c r="FP391" s="166"/>
      <c r="FQ391" s="166"/>
      <c r="FR391" s="166"/>
      <c r="FS391" s="166"/>
      <c r="FT391" s="166"/>
      <c r="FU391" s="166"/>
      <c r="FV391" s="166"/>
      <c r="FW391" s="166"/>
      <c r="FX391" s="166"/>
      <c r="FY391" s="166"/>
      <c r="FZ391" s="166"/>
      <c r="GA391" s="166"/>
    </row>
    <row r="392" spans="1:183" ht="12.75">
      <c r="A392" s="194"/>
      <c r="B392" s="194"/>
      <c r="C392" s="195" t="s">
        <v>307</v>
      </c>
      <c r="D392" s="196">
        <v>11</v>
      </c>
      <c r="E392" s="197">
        <v>105.87264999999999</v>
      </c>
      <c r="F392" s="197">
        <v>117.61794999999999</v>
      </c>
      <c r="G392" s="197">
        <v>117.61795000000001</v>
      </c>
      <c r="H392" s="197">
        <v>105.87265000000001</v>
      </c>
      <c r="I392" s="197">
        <v>107.8302</v>
      </c>
      <c r="J392" s="197"/>
      <c r="K392" s="207">
        <v>11.0938</v>
      </c>
      <c r="L392" s="207">
        <v>0.44561000000000001</v>
      </c>
      <c r="M392" s="207"/>
      <c r="N392" s="207" t="s">
        <v>74</v>
      </c>
      <c r="O392" s="207" t="s">
        <v>74</v>
      </c>
      <c r="P392" s="207"/>
      <c r="Q392" s="192">
        <v>1.8489666594724952</v>
      </c>
      <c r="R392" s="192">
        <v>0.12291676180473175</v>
      </c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  <c r="BT392" s="166"/>
      <c r="BU392" s="166"/>
      <c r="BV392" s="166"/>
      <c r="BW392" s="166"/>
      <c r="BX392" s="166"/>
      <c r="BY392" s="166"/>
      <c r="BZ392" s="166"/>
      <c r="CA392" s="166"/>
      <c r="CB392" s="166"/>
      <c r="CC392" s="166"/>
      <c r="CD392" s="166"/>
      <c r="CE392" s="166"/>
      <c r="CF392" s="166"/>
      <c r="CG392" s="166"/>
      <c r="CH392" s="166"/>
      <c r="CI392" s="166"/>
      <c r="CJ392" s="166"/>
      <c r="CK392" s="166"/>
      <c r="CL392" s="166"/>
      <c r="CM392" s="166"/>
      <c r="CN392" s="166"/>
      <c r="CO392" s="166"/>
      <c r="CP392" s="166"/>
      <c r="CQ392" s="166"/>
      <c r="CR392" s="166"/>
      <c r="CS392" s="166"/>
      <c r="CT392" s="166"/>
      <c r="CU392" s="166"/>
      <c r="CV392" s="166"/>
      <c r="CW392" s="166"/>
      <c r="CX392" s="166"/>
      <c r="CY392" s="166"/>
      <c r="CZ392" s="166"/>
      <c r="DA392" s="166"/>
      <c r="DB392" s="166"/>
      <c r="DC392" s="166"/>
      <c r="DD392" s="166"/>
      <c r="DE392" s="166"/>
      <c r="DF392" s="166"/>
      <c r="DG392" s="166"/>
      <c r="DH392" s="166"/>
      <c r="DI392" s="166"/>
      <c r="DJ392" s="166"/>
      <c r="DK392" s="166"/>
      <c r="DL392" s="166"/>
      <c r="DM392" s="166"/>
      <c r="DN392" s="166"/>
      <c r="DO392" s="166"/>
      <c r="DP392" s="166"/>
      <c r="DQ392" s="166"/>
      <c r="DR392" s="166"/>
      <c r="DS392" s="166"/>
      <c r="DT392" s="166"/>
      <c r="DU392" s="166"/>
      <c r="DV392" s="166"/>
      <c r="DW392" s="166"/>
      <c r="DX392" s="166"/>
      <c r="DY392" s="166"/>
      <c r="DZ392" s="166"/>
      <c r="EA392" s="166"/>
      <c r="EB392" s="166"/>
      <c r="EC392" s="166"/>
      <c r="ED392" s="166"/>
      <c r="EE392" s="166"/>
      <c r="EF392" s="166"/>
      <c r="EG392" s="166"/>
      <c r="EH392" s="166"/>
      <c r="EI392" s="166"/>
      <c r="EJ392" s="166"/>
      <c r="EK392" s="166"/>
      <c r="EL392" s="166"/>
      <c r="EM392" s="166"/>
      <c r="EN392" s="166"/>
      <c r="EO392" s="166"/>
      <c r="EP392" s="166"/>
      <c r="EQ392" s="166"/>
      <c r="ER392" s="166"/>
      <c r="ES392" s="166"/>
      <c r="ET392" s="166"/>
      <c r="EU392" s="166"/>
      <c r="EV392" s="166"/>
      <c r="EW392" s="166"/>
      <c r="EX392" s="166"/>
      <c r="EY392" s="166"/>
      <c r="EZ392" s="166"/>
      <c r="FA392" s="166"/>
      <c r="FB392" s="166"/>
      <c r="FC392" s="166"/>
      <c r="FD392" s="166"/>
      <c r="FE392" s="166"/>
      <c r="FF392" s="166"/>
      <c r="FG392" s="166"/>
      <c r="FH392" s="166"/>
      <c r="FI392" s="166"/>
      <c r="FJ392" s="166"/>
      <c r="FK392" s="166"/>
      <c r="FL392" s="166"/>
      <c r="FM392" s="166"/>
      <c r="FN392" s="166"/>
      <c r="FO392" s="166"/>
      <c r="FP392" s="166"/>
      <c r="FQ392" s="166"/>
      <c r="FR392" s="166"/>
      <c r="FS392" s="166"/>
      <c r="FT392" s="166"/>
      <c r="FU392" s="166"/>
      <c r="FV392" s="166"/>
      <c r="FW392" s="166"/>
      <c r="FX392" s="166"/>
      <c r="FY392" s="166"/>
      <c r="FZ392" s="166"/>
      <c r="GA392" s="166"/>
    </row>
    <row r="393" spans="1:183" ht="13.5" customHeight="1">
      <c r="A393" s="184"/>
      <c r="B393" s="184"/>
      <c r="C393" s="185"/>
      <c r="D393" s="186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  <c r="BU393" s="166"/>
      <c r="BV393" s="166"/>
      <c r="BW393" s="166"/>
      <c r="BX393" s="166"/>
      <c r="BY393" s="166"/>
      <c r="BZ393" s="166"/>
      <c r="CA393" s="166"/>
      <c r="CB393" s="166"/>
      <c r="CC393" s="166"/>
      <c r="CD393" s="166"/>
      <c r="CE393" s="166"/>
      <c r="CF393" s="166"/>
      <c r="CG393" s="166"/>
      <c r="CH393" s="166"/>
      <c r="CI393" s="166"/>
      <c r="CJ393" s="166"/>
      <c r="CK393" s="166"/>
      <c r="CL393" s="166"/>
      <c r="CM393" s="166"/>
      <c r="CN393" s="166"/>
      <c r="CO393" s="166"/>
      <c r="CP393" s="166"/>
      <c r="CQ393" s="166"/>
      <c r="CR393" s="166"/>
      <c r="CS393" s="166"/>
      <c r="CT393" s="166"/>
      <c r="CU393" s="166"/>
      <c r="CV393" s="166"/>
      <c r="CW393" s="166"/>
      <c r="CX393" s="166"/>
      <c r="CY393" s="166"/>
      <c r="CZ393" s="166"/>
      <c r="DA393" s="166"/>
      <c r="DB393" s="166"/>
      <c r="DC393" s="166"/>
      <c r="DD393" s="166"/>
      <c r="DE393" s="166"/>
      <c r="DF393" s="166"/>
      <c r="DG393" s="166"/>
      <c r="DH393" s="166"/>
      <c r="DI393" s="166"/>
      <c r="DJ393" s="166"/>
      <c r="DK393" s="166"/>
      <c r="DL393" s="166"/>
      <c r="DM393" s="166"/>
      <c r="DN393" s="166"/>
      <c r="DO393" s="166"/>
      <c r="DP393" s="166"/>
      <c r="DQ393" s="166"/>
      <c r="DR393" s="166"/>
      <c r="DS393" s="166"/>
      <c r="DT393" s="166"/>
      <c r="DU393" s="166"/>
      <c r="DV393" s="166"/>
      <c r="DW393" s="166"/>
      <c r="DX393" s="166"/>
      <c r="DY393" s="166"/>
      <c r="DZ393" s="166"/>
      <c r="EA393" s="166"/>
      <c r="EB393" s="166"/>
      <c r="EC393" s="166"/>
      <c r="ED393" s="166"/>
      <c r="EE393" s="166"/>
      <c r="EF393" s="166"/>
      <c r="EG393" s="166"/>
      <c r="EH393" s="166"/>
      <c r="EI393" s="166"/>
      <c r="EJ393" s="166"/>
      <c r="EK393" s="166"/>
      <c r="EL393" s="166"/>
      <c r="EM393" s="166"/>
      <c r="EN393" s="166"/>
      <c r="EO393" s="166"/>
      <c r="EP393" s="166"/>
      <c r="EQ393" s="166"/>
      <c r="ER393" s="166"/>
      <c r="ES393" s="166"/>
      <c r="ET393" s="166"/>
      <c r="EU393" s="166"/>
      <c r="EV393" s="166"/>
      <c r="EW393" s="166"/>
      <c r="EX393" s="166"/>
      <c r="EY393" s="166"/>
      <c r="EZ393" s="166"/>
      <c r="FA393" s="166"/>
      <c r="FB393" s="166"/>
      <c r="FC393" s="166"/>
      <c r="FD393" s="166"/>
      <c r="FE393" s="166"/>
      <c r="FF393" s="166"/>
      <c r="FG393" s="166"/>
      <c r="FH393" s="166"/>
      <c r="FI393" s="166"/>
      <c r="FJ393" s="166"/>
      <c r="FK393" s="166"/>
      <c r="FL393" s="166"/>
      <c r="FM393" s="166"/>
      <c r="FN393" s="166"/>
      <c r="FO393" s="166"/>
      <c r="FP393" s="166"/>
      <c r="FQ393" s="166"/>
      <c r="FR393" s="166"/>
      <c r="FS393" s="166"/>
      <c r="FT393" s="166"/>
      <c r="FU393" s="166"/>
      <c r="FV393" s="166"/>
      <c r="FW393" s="166"/>
      <c r="FX393" s="166"/>
      <c r="FY393" s="166"/>
      <c r="FZ393" s="166"/>
      <c r="GA393" s="166"/>
    </row>
    <row r="394" spans="1:183" ht="15" customHeight="1">
      <c r="A394" s="184"/>
      <c r="B394" s="184" t="s">
        <v>308</v>
      </c>
      <c r="C394" s="185"/>
      <c r="D394" s="186">
        <v>212</v>
      </c>
      <c r="E394" s="187">
        <v>96.530640000000005</v>
      </c>
      <c r="F394" s="187">
        <v>96.68629</v>
      </c>
      <c r="G394" s="187">
        <v>96.894255088920062</v>
      </c>
      <c r="H394" s="187">
        <v>97.715957499999988</v>
      </c>
      <c r="I394" s="187">
        <v>96.594743333333341</v>
      </c>
      <c r="J394" s="187"/>
      <c r="K394" s="187">
        <v>0.37668000000000001</v>
      </c>
      <c r="L394" s="187">
        <v>0.26602999999999999</v>
      </c>
      <c r="M394" s="187"/>
      <c r="N394" s="187">
        <v>0.21509</v>
      </c>
      <c r="O394" s="187">
        <v>0.38140000000000002</v>
      </c>
      <c r="P394" s="187"/>
      <c r="Q394" s="187">
        <v>-1.1474217674903753</v>
      </c>
      <c r="R394" s="187">
        <v>-1.3568442513775854</v>
      </c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  <c r="BT394" s="166"/>
      <c r="BU394" s="166"/>
      <c r="BV394" s="166"/>
      <c r="BW394" s="166"/>
      <c r="BX394" s="166"/>
      <c r="BY394" s="166"/>
      <c r="BZ394" s="166"/>
      <c r="CA394" s="166"/>
      <c r="CB394" s="166"/>
      <c r="CC394" s="166"/>
      <c r="CD394" s="166"/>
      <c r="CE394" s="166"/>
      <c r="CF394" s="166"/>
      <c r="CG394" s="166"/>
      <c r="CH394" s="166"/>
      <c r="CI394" s="166"/>
      <c r="CJ394" s="166"/>
      <c r="CK394" s="166"/>
      <c r="CL394" s="166"/>
      <c r="CM394" s="166"/>
      <c r="CN394" s="166"/>
      <c r="CO394" s="166"/>
      <c r="CP394" s="166"/>
      <c r="CQ394" s="166"/>
      <c r="CR394" s="166"/>
      <c r="CS394" s="166"/>
      <c r="CT394" s="166"/>
      <c r="CU394" s="166"/>
      <c r="CV394" s="166"/>
      <c r="CW394" s="166"/>
      <c r="CX394" s="166"/>
      <c r="CY394" s="166"/>
      <c r="CZ394" s="166"/>
      <c r="DA394" s="166"/>
      <c r="DB394" s="166"/>
      <c r="DC394" s="166"/>
      <c r="DD394" s="166"/>
      <c r="DE394" s="166"/>
      <c r="DF394" s="166"/>
      <c r="DG394" s="166"/>
      <c r="DH394" s="166"/>
      <c r="DI394" s="166"/>
      <c r="DJ394" s="166"/>
      <c r="DK394" s="166"/>
      <c r="DL394" s="166"/>
      <c r="DM394" s="166"/>
      <c r="DN394" s="166"/>
      <c r="DO394" s="166"/>
      <c r="DP394" s="166"/>
      <c r="DQ394" s="166"/>
      <c r="DR394" s="166"/>
      <c r="DS394" s="166"/>
      <c r="DT394" s="166"/>
      <c r="DU394" s="166"/>
      <c r="DV394" s="166"/>
      <c r="DW394" s="166"/>
      <c r="DX394" s="166"/>
      <c r="DY394" s="166"/>
      <c r="DZ394" s="166"/>
      <c r="EA394" s="166"/>
      <c r="EB394" s="166"/>
      <c r="EC394" s="166"/>
      <c r="ED394" s="166"/>
      <c r="EE394" s="166"/>
      <c r="EF394" s="166"/>
      <c r="EG394" s="166"/>
      <c r="EH394" s="166"/>
      <c r="EI394" s="166"/>
      <c r="EJ394" s="166"/>
      <c r="EK394" s="166"/>
      <c r="EL394" s="166"/>
      <c r="EM394" s="166"/>
      <c r="EN394" s="166"/>
      <c r="EO394" s="166"/>
      <c r="EP394" s="166"/>
      <c r="EQ394" s="166"/>
      <c r="ER394" s="166"/>
      <c r="ES394" s="166"/>
      <c r="ET394" s="166"/>
      <c r="EU394" s="166"/>
      <c r="EV394" s="166"/>
      <c r="EW394" s="166"/>
      <c r="EX394" s="166"/>
      <c r="EY394" s="166"/>
      <c r="EZ394" s="166"/>
      <c r="FA394" s="166"/>
      <c r="FB394" s="166"/>
      <c r="FC394" s="166"/>
      <c r="FD394" s="166"/>
      <c r="FE394" s="166"/>
      <c r="FF394" s="166"/>
      <c r="FG394" s="166"/>
      <c r="FH394" s="166"/>
      <c r="FI394" s="166"/>
      <c r="FJ394" s="166"/>
      <c r="FK394" s="166"/>
      <c r="FL394" s="166"/>
      <c r="FM394" s="166"/>
      <c r="FN394" s="166"/>
      <c r="FO394" s="166"/>
      <c r="FP394" s="166"/>
      <c r="FQ394" s="166"/>
      <c r="FR394" s="166"/>
      <c r="FS394" s="166"/>
      <c r="FT394" s="166"/>
      <c r="FU394" s="166"/>
      <c r="FV394" s="166"/>
      <c r="FW394" s="166"/>
      <c r="FX394" s="166"/>
      <c r="FY394" s="166"/>
      <c r="FZ394" s="166"/>
      <c r="GA394" s="166"/>
    </row>
    <row r="395" spans="1:183" ht="12.75">
      <c r="A395" s="184"/>
      <c r="B395" s="184"/>
      <c r="C395" s="185" t="s">
        <v>309</v>
      </c>
      <c r="D395" s="186">
        <v>7</v>
      </c>
      <c r="E395" s="187">
        <v>92.773009999999999</v>
      </c>
      <c r="F395" s="187">
        <v>93.011539999999997</v>
      </c>
      <c r="G395" s="187">
        <v>93.011541736850205</v>
      </c>
      <c r="H395" s="187">
        <v>90.993374166666669</v>
      </c>
      <c r="I395" s="187">
        <v>92.168724166666664</v>
      </c>
      <c r="J395" s="187"/>
      <c r="K395" s="187">
        <v>0.25711000000000001</v>
      </c>
      <c r="L395" s="188">
        <v>5.62E-3</v>
      </c>
      <c r="M395" s="188"/>
      <c r="N395" s="187" t="s">
        <v>74</v>
      </c>
      <c r="O395" s="188" t="s">
        <v>74</v>
      </c>
      <c r="P395" s="187"/>
      <c r="Q395" s="187">
        <v>1.2916874561077263</v>
      </c>
      <c r="R395" s="188">
        <v>4.6964620056626299E-2</v>
      </c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  <c r="BT395" s="166"/>
      <c r="BU395" s="166"/>
      <c r="BV395" s="166"/>
      <c r="BW395" s="166"/>
      <c r="BX395" s="166"/>
      <c r="BY395" s="166"/>
      <c r="BZ395" s="166"/>
      <c r="CA395" s="166"/>
      <c r="CB395" s="166"/>
      <c r="CC395" s="166"/>
      <c r="CD395" s="166"/>
      <c r="CE395" s="166"/>
      <c r="CF395" s="166"/>
      <c r="CG395" s="166"/>
      <c r="CH395" s="166"/>
      <c r="CI395" s="166"/>
      <c r="CJ395" s="166"/>
      <c r="CK395" s="166"/>
      <c r="CL395" s="166"/>
      <c r="CM395" s="166"/>
      <c r="CN395" s="166"/>
      <c r="CO395" s="166"/>
      <c r="CP395" s="166"/>
      <c r="CQ395" s="166"/>
      <c r="CR395" s="166"/>
      <c r="CS395" s="166"/>
      <c r="CT395" s="166"/>
      <c r="CU395" s="166"/>
      <c r="CV395" s="166"/>
      <c r="CW395" s="166"/>
      <c r="CX395" s="166"/>
      <c r="CY395" s="166"/>
      <c r="CZ395" s="166"/>
      <c r="DA395" s="166"/>
      <c r="DB395" s="166"/>
      <c r="DC395" s="166"/>
      <c r="DD395" s="166"/>
      <c r="DE395" s="166"/>
      <c r="DF395" s="166"/>
      <c r="DG395" s="166"/>
      <c r="DH395" s="166"/>
      <c r="DI395" s="166"/>
      <c r="DJ395" s="166"/>
      <c r="DK395" s="166"/>
      <c r="DL395" s="166"/>
      <c r="DM395" s="166"/>
      <c r="DN395" s="166"/>
      <c r="DO395" s="166"/>
      <c r="DP395" s="166"/>
      <c r="DQ395" s="166"/>
      <c r="DR395" s="166"/>
      <c r="DS395" s="166"/>
      <c r="DT395" s="166"/>
      <c r="DU395" s="166"/>
      <c r="DV395" s="166"/>
      <c r="DW395" s="166"/>
      <c r="DX395" s="166"/>
      <c r="DY395" s="166"/>
      <c r="DZ395" s="166"/>
      <c r="EA395" s="166"/>
      <c r="EB395" s="166"/>
      <c r="EC395" s="166"/>
      <c r="ED395" s="166"/>
      <c r="EE395" s="166"/>
      <c r="EF395" s="166"/>
      <c r="EG395" s="166"/>
      <c r="EH395" s="166"/>
      <c r="EI395" s="166"/>
      <c r="EJ395" s="166"/>
      <c r="EK395" s="166"/>
      <c r="EL395" s="166"/>
      <c r="EM395" s="166"/>
      <c r="EN395" s="166"/>
      <c r="EO395" s="166"/>
      <c r="EP395" s="166"/>
      <c r="EQ395" s="166"/>
      <c r="ER395" s="166"/>
      <c r="ES395" s="166"/>
      <c r="ET395" s="166"/>
      <c r="EU395" s="166"/>
      <c r="EV395" s="166"/>
      <c r="EW395" s="166"/>
      <c r="EX395" s="166"/>
      <c r="EY395" s="166"/>
      <c r="EZ395" s="166"/>
      <c r="FA395" s="166"/>
      <c r="FB395" s="166"/>
      <c r="FC395" s="166"/>
      <c r="FD395" s="166"/>
      <c r="FE395" s="166"/>
      <c r="FF395" s="166"/>
      <c r="FG395" s="166"/>
      <c r="FH395" s="166"/>
      <c r="FI395" s="166"/>
      <c r="FJ395" s="166"/>
      <c r="FK395" s="166"/>
      <c r="FL395" s="166"/>
      <c r="FM395" s="166"/>
      <c r="FN395" s="166"/>
      <c r="FO395" s="166"/>
      <c r="FP395" s="166"/>
      <c r="FQ395" s="166"/>
      <c r="FR395" s="166"/>
      <c r="FS395" s="166"/>
      <c r="FT395" s="166"/>
      <c r="FU395" s="166"/>
      <c r="FV395" s="166"/>
      <c r="FW395" s="166"/>
      <c r="FX395" s="166"/>
      <c r="FY395" s="166"/>
      <c r="FZ395" s="166"/>
      <c r="GA395" s="166"/>
    </row>
    <row r="396" spans="1:183" ht="15" customHeight="1">
      <c r="A396" s="184"/>
      <c r="B396" s="184"/>
      <c r="C396" s="185" t="s">
        <v>310</v>
      </c>
      <c r="D396" s="186">
        <v>83</v>
      </c>
      <c r="E396" s="187">
        <v>96.534980000000004</v>
      </c>
      <c r="F396" s="187">
        <v>97.492059999999995</v>
      </c>
      <c r="G396" s="187">
        <v>96.808763530342802</v>
      </c>
      <c r="H396" s="187">
        <v>96.478075833333335</v>
      </c>
      <c r="I396" s="187">
        <v>97.007203333333337</v>
      </c>
      <c r="J396" s="187"/>
      <c r="K396" s="187">
        <v>0.28360999999999997</v>
      </c>
      <c r="L396" s="187">
        <v>7.8369999999999995E-2</v>
      </c>
      <c r="M396" s="188"/>
      <c r="N396" s="187">
        <v>-0.70086999999999999</v>
      </c>
      <c r="O396" s="187">
        <v>-0.48973</v>
      </c>
      <c r="P396" s="187">
        <v>-0.24133163690830461</v>
      </c>
      <c r="Q396" s="187">
        <v>0.54844325555793993</v>
      </c>
      <c r="R396" s="187">
        <v>0.25069402742259811</v>
      </c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  <c r="BT396" s="166"/>
      <c r="BU396" s="166"/>
      <c r="BV396" s="166"/>
      <c r="BW396" s="166"/>
      <c r="BX396" s="166"/>
      <c r="BY396" s="166"/>
      <c r="BZ396" s="166"/>
      <c r="CA396" s="166"/>
      <c r="CB396" s="166"/>
      <c r="CC396" s="166"/>
      <c r="CD396" s="166"/>
      <c r="CE396" s="166"/>
      <c r="CF396" s="166"/>
      <c r="CG396" s="166"/>
      <c r="CH396" s="166"/>
      <c r="CI396" s="166"/>
      <c r="CJ396" s="166"/>
      <c r="CK396" s="166"/>
      <c r="CL396" s="166"/>
      <c r="CM396" s="166"/>
      <c r="CN396" s="166"/>
      <c r="CO396" s="166"/>
      <c r="CP396" s="166"/>
      <c r="CQ396" s="166"/>
      <c r="CR396" s="166"/>
      <c r="CS396" s="166"/>
      <c r="CT396" s="166"/>
      <c r="CU396" s="166"/>
      <c r="CV396" s="166"/>
      <c r="CW396" s="166"/>
      <c r="CX396" s="166"/>
      <c r="CY396" s="166"/>
      <c r="CZ396" s="166"/>
      <c r="DA396" s="166"/>
      <c r="DB396" s="166"/>
      <c r="DC396" s="166"/>
      <c r="DD396" s="166"/>
      <c r="DE396" s="166"/>
      <c r="DF396" s="166"/>
      <c r="DG396" s="166"/>
      <c r="DH396" s="166"/>
      <c r="DI396" s="166"/>
      <c r="DJ396" s="166"/>
      <c r="DK396" s="166"/>
      <c r="DL396" s="166"/>
      <c r="DM396" s="166"/>
      <c r="DN396" s="166"/>
      <c r="DO396" s="166"/>
      <c r="DP396" s="166"/>
      <c r="DQ396" s="166"/>
      <c r="DR396" s="166"/>
      <c r="DS396" s="166"/>
      <c r="DT396" s="166"/>
      <c r="DU396" s="166"/>
      <c r="DV396" s="166"/>
      <c r="DW396" s="166"/>
      <c r="DX396" s="166"/>
      <c r="DY396" s="166"/>
      <c r="DZ396" s="166"/>
      <c r="EA396" s="166"/>
      <c r="EB396" s="166"/>
      <c r="EC396" s="166"/>
      <c r="ED396" s="166"/>
      <c r="EE396" s="166"/>
      <c r="EF396" s="166"/>
      <c r="EG396" s="166"/>
      <c r="EH396" s="166"/>
      <c r="EI396" s="166"/>
      <c r="EJ396" s="166"/>
      <c r="EK396" s="166"/>
      <c r="EL396" s="166"/>
      <c r="EM396" s="166"/>
      <c r="EN396" s="166"/>
      <c r="EO396" s="166"/>
      <c r="EP396" s="166"/>
      <c r="EQ396" s="166"/>
      <c r="ER396" s="166"/>
      <c r="ES396" s="166"/>
      <c r="ET396" s="166"/>
      <c r="EU396" s="166"/>
      <c r="EV396" s="166"/>
      <c r="EW396" s="166"/>
      <c r="EX396" s="166"/>
      <c r="EY396" s="166"/>
      <c r="EZ396" s="166"/>
      <c r="FA396" s="166"/>
      <c r="FB396" s="166"/>
      <c r="FC396" s="166"/>
      <c r="FD396" s="166"/>
      <c r="FE396" s="166"/>
      <c r="FF396" s="166"/>
      <c r="FG396" s="166"/>
      <c r="FH396" s="166"/>
      <c r="FI396" s="166"/>
      <c r="FJ396" s="166"/>
      <c r="FK396" s="166"/>
      <c r="FL396" s="166"/>
      <c r="FM396" s="166"/>
      <c r="FN396" s="166"/>
      <c r="FO396" s="166"/>
      <c r="FP396" s="166"/>
      <c r="FQ396" s="166"/>
      <c r="FR396" s="166"/>
      <c r="FS396" s="166"/>
      <c r="FT396" s="166"/>
      <c r="FU396" s="166"/>
      <c r="FV396" s="166"/>
      <c r="FW396" s="166"/>
      <c r="FX396" s="166"/>
      <c r="FY396" s="166"/>
      <c r="FZ396" s="166"/>
      <c r="GA396" s="166"/>
    </row>
    <row r="397" spans="1:183" ht="15" customHeight="1">
      <c r="A397" s="184"/>
      <c r="B397" s="184"/>
      <c r="C397" s="185" t="s">
        <v>311</v>
      </c>
      <c r="D397" s="186">
        <v>49</v>
      </c>
      <c r="E397" s="187">
        <v>102.3759</v>
      </c>
      <c r="F397" s="187">
        <v>99.492509999999996</v>
      </c>
      <c r="G397" s="187">
        <v>101.68121009853365</v>
      </c>
      <c r="H397" s="187">
        <v>105.26074833333332</v>
      </c>
      <c r="I397" s="187">
        <v>100.97053083333334</v>
      </c>
      <c r="J397" s="187"/>
      <c r="K397" s="187">
        <v>-0.67857000000000001</v>
      </c>
      <c r="L397" s="187">
        <v>-0.11738</v>
      </c>
      <c r="M397" s="187"/>
      <c r="N397" s="187">
        <v>2.1998600000000001</v>
      </c>
      <c r="O397" s="187">
        <v>0.92664000000000002</v>
      </c>
      <c r="P397" s="187">
        <v>0.45635946622185236</v>
      </c>
      <c r="Q397" s="187">
        <v>-4.075799923456735</v>
      </c>
      <c r="R397" s="187">
        <v>-1.1999991865695536</v>
      </c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  <c r="BU397" s="166"/>
      <c r="BV397" s="166"/>
      <c r="BW397" s="166"/>
      <c r="BX397" s="166"/>
      <c r="BY397" s="166"/>
      <c r="BZ397" s="166"/>
      <c r="CA397" s="166"/>
      <c r="CB397" s="166"/>
      <c r="CC397" s="166"/>
      <c r="CD397" s="166"/>
      <c r="CE397" s="166"/>
      <c r="CF397" s="166"/>
      <c r="CG397" s="166"/>
      <c r="CH397" s="166"/>
      <c r="CI397" s="166"/>
      <c r="CJ397" s="166"/>
      <c r="CK397" s="166"/>
      <c r="CL397" s="166"/>
      <c r="CM397" s="166"/>
      <c r="CN397" s="166"/>
      <c r="CO397" s="166"/>
      <c r="CP397" s="166"/>
      <c r="CQ397" s="166"/>
      <c r="CR397" s="166"/>
      <c r="CS397" s="166"/>
      <c r="CT397" s="166"/>
      <c r="CU397" s="166"/>
      <c r="CV397" s="166"/>
      <c r="CW397" s="166"/>
      <c r="CX397" s="166"/>
      <c r="CY397" s="166"/>
      <c r="CZ397" s="166"/>
      <c r="DA397" s="166"/>
      <c r="DB397" s="166"/>
      <c r="DC397" s="166"/>
      <c r="DD397" s="166"/>
      <c r="DE397" s="166"/>
      <c r="DF397" s="166"/>
      <c r="DG397" s="166"/>
      <c r="DH397" s="166"/>
      <c r="DI397" s="166"/>
      <c r="DJ397" s="166"/>
      <c r="DK397" s="166"/>
      <c r="DL397" s="166"/>
      <c r="DM397" s="166"/>
      <c r="DN397" s="166"/>
      <c r="DO397" s="166"/>
      <c r="DP397" s="166"/>
      <c r="DQ397" s="166"/>
      <c r="DR397" s="166"/>
      <c r="DS397" s="166"/>
      <c r="DT397" s="166"/>
      <c r="DU397" s="166"/>
      <c r="DV397" s="166"/>
      <c r="DW397" s="166"/>
      <c r="DX397" s="166"/>
      <c r="DY397" s="166"/>
      <c r="DZ397" s="166"/>
      <c r="EA397" s="166"/>
      <c r="EB397" s="166"/>
      <c r="EC397" s="166"/>
      <c r="ED397" s="166"/>
      <c r="EE397" s="166"/>
      <c r="EF397" s="166"/>
      <c r="EG397" s="166"/>
      <c r="EH397" s="166"/>
      <c r="EI397" s="166"/>
      <c r="EJ397" s="166"/>
      <c r="EK397" s="166"/>
      <c r="EL397" s="166"/>
      <c r="EM397" s="166"/>
      <c r="EN397" s="166"/>
      <c r="EO397" s="166"/>
      <c r="EP397" s="166"/>
      <c r="EQ397" s="166"/>
      <c r="ER397" s="166"/>
      <c r="ES397" s="166"/>
      <c r="ET397" s="166"/>
      <c r="EU397" s="166"/>
      <c r="EV397" s="166"/>
      <c r="EW397" s="166"/>
      <c r="EX397" s="166"/>
      <c r="EY397" s="166"/>
      <c r="EZ397" s="166"/>
      <c r="FA397" s="166"/>
      <c r="FB397" s="166"/>
      <c r="FC397" s="166"/>
      <c r="FD397" s="166"/>
      <c r="FE397" s="166"/>
      <c r="FF397" s="166"/>
      <c r="FG397" s="166"/>
      <c r="FH397" s="166"/>
      <c r="FI397" s="166"/>
      <c r="FJ397" s="166"/>
      <c r="FK397" s="166"/>
      <c r="FL397" s="166"/>
      <c r="FM397" s="166"/>
      <c r="FN397" s="166"/>
      <c r="FO397" s="166"/>
      <c r="FP397" s="166"/>
      <c r="FQ397" s="166"/>
      <c r="FR397" s="166"/>
      <c r="FS397" s="166"/>
      <c r="FT397" s="166"/>
      <c r="FU397" s="166"/>
      <c r="FV397" s="166"/>
      <c r="FW397" s="166"/>
      <c r="FX397" s="166"/>
      <c r="FY397" s="166"/>
      <c r="FZ397" s="166"/>
      <c r="GA397" s="166"/>
    </row>
    <row r="398" spans="1:183" ht="15" customHeight="1">
      <c r="A398" s="184"/>
      <c r="B398" s="184"/>
      <c r="C398" s="185" t="s">
        <v>312</v>
      </c>
      <c r="D398" s="186">
        <v>73</v>
      </c>
      <c r="E398" s="187">
        <v>92.962509999999995</v>
      </c>
      <c r="F398" s="187">
        <v>94.238879999999995</v>
      </c>
      <c r="G398" s="187">
        <v>94.150611217075351</v>
      </c>
      <c r="H398" s="187">
        <v>94.703733333333318</v>
      </c>
      <c r="I398" s="187">
        <v>93.613024166666676</v>
      </c>
      <c r="J398" s="187"/>
      <c r="K398" s="187">
        <v>1.2780400000000001</v>
      </c>
      <c r="L398" s="187">
        <v>0.29942000000000002</v>
      </c>
      <c r="M398" s="187"/>
      <c r="N398" s="187">
        <v>-9.3659999999999993E-2</v>
      </c>
      <c r="O398" s="187">
        <v>-5.5509999999999997E-2</v>
      </c>
      <c r="P398" s="187">
        <v>-2.7419575837005349E-2</v>
      </c>
      <c r="Q398" s="187">
        <v>-1.1517066205063098</v>
      </c>
      <c r="R398" s="187">
        <v>-0.45450365996132885</v>
      </c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  <c r="BT398" s="166"/>
      <c r="BU398" s="166"/>
      <c r="BV398" s="166"/>
      <c r="BW398" s="166"/>
      <c r="BX398" s="166"/>
      <c r="BY398" s="166"/>
      <c r="BZ398" s="166"/>
      <c r="CA398" s="166"/>
      <c r="CB398" s="166"/>
      <c r="CC398" s="166"/>
      <c r="CD398" s="166"/>
      <c r="CE398" s="166"/>
      <c r="CF398" s="166"/>
      <c r="CG398" s="166"/>
      <c r="CH398" s="166"/>
      <c r="CI398" s="166"/>
      <c r="CJ398" s="166"/>
      <c r="CK398" s="166"/>
      <c r="CL398" s="166"/>
      <c r="CM398" s="166"/>
      <c r="CN398" s="166"/>
      <c r="CO398" s="166"/>
      <c r="CP398" s="166"/>
      <c r="CQ398" s="166"/>
      <c r="CR398" s="166"/>
      <c r="CS398" s="166"/>
      <c r="CT398" s="166"/>
      <c r="CU398" s="166"/>
      <c r="CV398" s="166"/>
      <c r="CW398" s="166"/>
      <c r="CX398" s="166"/>
      <c r="CY398" s="166"/>
      <c r="CZ398" s="166"/>
      <c r="DA398" s="166"/>
      <c r="DB398" s="166"/>
      <c r="DC398" s="166"/>
      <c r="DD398" s="166"/>
      <c r="DE398" s="166"/>
      <c r="DF398" s="166"/>
      <c r="DG398" s="166"/>
      <c r="DH398" s="166"/>
      <c r="DI398" s="166"/>
      <c r="DJ398" s="166"/>
      <c r="DK398" s="166"/>
      <c r="DL398" s="166"/>
      <c r="DM398" s="166"/>
      <c r="DN398" s="166"/>
      <c r="DO398" s="166"/>
      <c r="DP398" s="166"/>
      <c r="DQ398" s="166"/>
      <c r="DR398" s="166"/>
      <c r="DS398" s="166"/>
      <c r="DT398" s="166"/>
      <c r="DU398" s="166"/>
      <c r="DV398" s="166"/>
      <c r="DW398" s="166"/>
      <c r="DX398" s="166"/>
      <c r="DY398" s="166"/>
      <c r="DZ398" s="166"/>
      <c r="EA398" s="166"/>
      <c r="EB398" s="166"/>
      <c r="EC398" s="166"/>
      <c r="ED398" s="166"/>
      <c r="EE398" s="166"/>
      <c r="EF398" s="166"/>
      <c r="EG398" s="166"/>
      <c r="EH398" s="166"/>
      <c r="EI398" s="166"/>
      <c r="EJ398" s="166"/>
      <c r="EK398" s="166"/>
      <c r="EL398" s="166"/>
      <c r="EM398" s="166"/>
      <c r="EN398" s="166"/>
      <c r="EO398" s="166"/>
      <c r="EP398" s="166"/>
      <c r="EQ398" s="166"/>
      <c r="ER398" s="166"/>
      <c r="ES398" s="166"/>
      <c r="ET398" s="166"/>
      <c r="EU398" s="166"/>
      <c r="EV398" s="166"/>
      <c r="EW398" s="166"/>
      <c r="EX398" s="166"/>
      <c r="EY398" s="166"/>
      <c r="EZ398" s="166"/>
      <c r="FA398" s="166"/>
      <c r="FB398" s="166"/>
      <c r="FC398" s="166"/>
      <c r="FD398" s="166"/>
      <c r="FE398" s="166"/>
      <c r="FF398" s="166"/>
      <c r="FG398" s="166"/>
      <c r="FH398" s="166"/>
      <c r="FI398" s="166"/>
      <c r="FJ398" s="166"/>
      <c r="FK398" s="166"/>
      <c r="FL398" s="166"/>
      <c r="FM398" s="166"/>
      <c r="FN398" s="166"/>
      <c r="FO398" s="166"/>
      <c r="FP398" s="166"/>
      <c r="FQ398" s="166"/>
      <c r="FR398" s="166"/>
      <c r="FS398" s="166"/>
      <c r="FT398" s="166"/>
      <c r="FU398" s="166"/>
      <c r="FV398" s="166"/>
      <c r="FW398" s="166"/>
      <c r="FX398" s="166"/>
      <c r="FY398" s="166"/>
      <c r="FZ398" s="166"/>
      <c r="GA398" s="166"/>
    </row>
    <row r="399" spans="1:183" ht="11.25" customHeight="1">
      <c r="A399" s="184"/>
      <c r="B399" s="184"/>
      <c r="C399" s="185"/>
      <c r="D399" s="186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  <c r="BT399" s="166"/>
      <c r="BU399" s="166"/>
      <c r="BV399" s="166"/>
      <c r="BW399" s="166"/>
      <c r="BX399" s="166"/>
      <c r="BY399" s="166"/>
      <c r="BZ399" s="166"/>
      <c r="CA399" s="166"/>
      <c r="CB399" s="166"/>
      <c r="CC399" s="166"/>
      <c r="CD399" s="166"/>
      <c r="CE399" s="166"/>
      <c r="CF399" s="166"/>
      <c r="CG399" s="166"/>
      <c r="CH399" s="166"/>
      <c r="CI399" s="166"/>
      <c r="CJ399" s="166"/>
      <c r="CK399" s="166"/>
      <c r="CL399" s="166"/>
      <c r="CM399" s="166"/>
      <c r="CN399" s="166"/>
      <c r="CO399" s="166"/>
      <c r="CP399" s="166"/>
      <c r="CQ399" s="166"/>
      <c r="CR399" s="166"/>
      <c r="CS399" s="166"/>
      <c r="CT399" s="166"/>
      <c r="CU399" s="166"/>
      <c r="CV399" s="166"/>
      <c r="CW399" s="166"/>
      <c r="CX399" s="166"/>
      <c r="CY399" s="166"/>
      <c r="CZ399" s="166"/>
      <c r="DA399" s="166"/>
      <c r="DB399" s="166"/>
      <c r="DC399" s="166"/>
      <c r="DD399" s="166"/>
      <c r="DE399" s="166"/>
      <c r="DF399" s="166"/>
      <c r="DG399" s="166"/>
      <c r="DH399" s="166"/>
      <c r="DI399" s="166"/>
      <c r="DJ399" s="166"/>
      <c r="DK399" s="166"/>
      <c r="DL399" s="166"/>
      <c r="DM399" s="166"/>
      <c r="DN399" s="166"/>
      <c r="DO399" s="166"/>
      <c r="DP399" s="166"/>
      <c r="DQ399" s="166"/>
      <c r="DR399" s="166"/>
      <c r="DS399" s="166"/>
      <c r="DT399" s="166"/>
      <c r="DU399" s="166"/>
      <c r="DV399" s="166"/>
      <c r="DW399" s="166"/>
      <c r="DX399" s="166"/>
      <c r="DY399" s="166"/>
      <c r="DZ399" s="166"/>
      <c r="EA399" s="166"/>
      <c r="EB399" s="166"/>
      <c r="EC399" s="166"/>
      <c r="ED399" s="166"/>
      <c r="EE399" s="166"/>
      <c r="EF399" s="166"/>
      <c r="EG399" s="166"/>
      <c r="EH399" s="166"/>
      <c r="EI399" s="166"/>
      <c r="EJ399" s="166"/>
      <c r="EK399" s="166"/>
      <c r="EL399" s="166"/>
      <c r="EM399" s="166"/>
      <c r="EN399" s="166"/>
      <c r="EO399" s="166"/>
      <c r="EP399" s="166"/>
      <c r="EQ399" s="166"/>
      <c r="ER399" s="166"/>
      <c r="ES399" s="166"/>
      <c r="ET399" s="166"/>
      <c r="EU399" s="166"/>
      <c r="EV399" s="166"/>
      <c r="EW399" s="166"/>
      <c r="EX399" s="166"/>
      <c r="EY399" s="166"/>
      <c r="EZ399" s="166"/>
      <c r="FA399" s="166"/>
      <c r="FB399" s="166"/>
      <c r="FC399" s="166"/>
      <c r="FD399" s="166"/>
      <c r="FE399" s="166"/>
      <c r="FF399" s="166"/>
      <c r="FG399" s="166"/>
      <c r="FH399" s="166"/>
      <c r="FI399" s="166"/>
      <c r="FJ399" s="166"/>
      <c r="FK399" s="166"/>
      <c r="FL399" s="166"/>
      <c r="FM399" s="166"/>
      <c r="FN399" s="166"/>
      <c r="FO399" s="166"/>
      <c r="FP399" s="166"/>
      <c r="FQ399" s="166"/>
      <c r="FR399" s="166"/>
      <c r="FS399" s="166"/>
      <c r="FT399" s="166"/>
      <c r="FU399" s="166"/>
      <c r="FV399" s="166"/>
      <c r="FW399" s="166"/>
      <c r="FX399" s="166"/>
      <c r="FY399" s="166"/>
      <c r="FZ399" s="166"/>
      <c r="GA399" s="166"/>
    </row>
    <row r="400" spans="1:183" ht="15" customHeight="1">
      <c r="A400" s="184" t="s">
        <v>313</v>
      </c>
      <c r="B400" s="184"/>
      <c r="C400" s="185"/>
      <c r="D400" s="186">
        <v>55</v>
      </c>
      <c r="E400" s="187">
        <v>98.505319999999998</v>
      </c>
      <c r="F400" s="187">
        <v>108.29886999999999</v>
      </c>
      <c r="G400" s="187">
        <v>108.29887284890529</v>
      </c>
      <c r="H400" s="187">
        <v>103.29904833333332</v>
      </c>
      <c r="I400" s="187">
        <v>104.05251249999999</v>
      </c>
      <c r="J400" s="187"/>
      <c r="K400" s="187">
        <v>9.9421599999999994</v>
      </c>
      <c r="L400" s="187">
        <v>1.8587100000000001</v>
      </c>
      <c r="M400" s="187"/>
      <c r="N400" s="187" t="s">
        <v>74</v>
      </c>
      <c r="O400" s="187" t="s">
        <v>74</v>
      </c>
      <c r="P400" s="187"/>
      <c r="Q400" s="187">
        <v>0.72940087912072293</v>
      </c>
      <c r="R400" s="187">
        <v>0.2365543038557596</v>
      </c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  <c r="BU400" s="166"/>
      <c r="BV400" s="166"/>
      <c r="BW400" s="166"/>
      <c r="BX400" s="166"/>
      <c r="BY400" s="166"/>
      <c r="BZ400" s="166"/>
      <c r="CA400" s="166"/>
      <c r="CB400" s="166"/>
      <c r="CC400" s="166"/>
      <c r="CD400" s="166"/>
      <c r="CE400" s="166"/>
      <c r="CF400" s="166"/>
      <c r="CG400" s="166"/>
      <c r="CH400" s="166"/>
      <c r="CI400" s="166"/>
      <c r="CJ400" s="166"/>
      <c r="CK400" s="166"/>
      <c r="CL400" s="166"/>
      <c r="CM400" s="166"/>
      <c r="CN400" s="166"/>
      <c r="CO400" s="166"/>
      <c r="CP400" s="166"/>
      <c r="CQ400" s="166"/>
      <c r="CR400" s="166"/>
      <c r="CS400" s="166"/>
      <c r="CT400" s="166"/>
      <c r="CU400" s="166"/>
      <c r="CV400" s="166"/>
      <c r="CW400" s="166"/>
      <c r="CX400" s="166"/>
      <c r="CY400" s="166"/>
      <c r="CZ400" s="166"/>
      <c r="DA400" s="166"/>
      <c r="DB400" s="166"/>
      <c r="DC400" s="166"/>
      <c r="DD400" s="166"/>
      <c r="DE400" s="166"/>
      <c r="DF400" s="166"/>
      <c r="DG400" s="166"/>
      <c r="DH400" s="166"/>
      <c r="DI400" s="166"/>
      <c r="DJ400" s="166"/>
      <c r="DK400" s="166"/>
      <c r="DL400" s="166"/>
      <c r="DM400" s="166"/>
      <c r="DN400" s="166"/>
      <c r="DO400" s="166"/>
      <c r="DP400" s="166"/>
      <c r="DQ400" s="166"/>
      <c r="DR400" s="166"/>
      <c r="DS400" s="166"/>
      <c r="DT400" s="166"/>
      <c r="DU400" s="166"/>
      <c r="DV400" s="166"/>
      <c r="DW400" s="166"/>
      <c r="DX400" s="166"/>
      <c r="DY400" s="166"/>
      <c r="DZ400" s="166"/>
      <c r="EA400" s="166"/>
      <c r="EB400" s="166"/>
      <c r="EC400" s="166"/>
      <c r="ED400" s="166"/>
      <c r="EE400" s="166"/>
      <c r="EF400" s="166"/>
      <c r="EG400" s="166"/>
      <c r="EH400" s="166"/>
      <c r="EI400" s="166"/>
      <c r="EJ400" s="166"/>
      <c r="EK400" s="166"/>
      <c r="EL400" s="166"/>
      <c r="EM400" s="166"/>
      <c r="EN400" s="166"/>
      <c r="EO400" s="166"/>
      <c r="EP400" s="166"/>
      <c r="EQ400" s="166"/>
      <c r="ER400" s="166"/>
      <c r="ES400" s="166"/>
      <c r="ET400" s="166"/>
      <c r="EU400" s="166"/>
      <c r="EV400" s="166"/>
      <c r="EW400" s="166"/>
      <c r="EX400" s="166"/>
      <c r="EY400" s="166"/>
      <c r="EZ400" s="166"/>
      <c r="FA400" s="166"/>
      <c r="FB400" s="166"/>
      <c r="FC400" s="166"/>
      <c r="FD400" s="166"/>
      <c r="FE400" s="166"/>
      <c r="FF400" s="166"/>
      <c r="FG400" s="166"/>
      <c r="FH400" s="166"/>
      <c r="FI400" s="166"/>
      <c r="FJ400" s="166"/>
      <c r="FK400" s="166"/>
      <c r="FL400" s="166"/>
      <c r="FM400" s="166"/>
      <c r="FN400" s="166"/>
      <c r="FO400" s="166"/>
      <c r="FP400" s="166"/>
      <c r="FQ400" s="166"/>
      <c r="FR400" s="166"/>
      <c r="FS400" s="166"/>
      <c r="FT400" s="166"/>
      <c r="FU400" s="166"/>
      <c r="FV400" s="166"/>
      <c r="FW400" s="166"/>
      <c r="FX400" s="166"/>
      <c r="FY400" s="166"/>
      <c r="FZ400" s="166"/>
      <c r="GA400" s="166"/>
    </row>
    <row r="401" spans="1:183" ht="12" customHeight="1">
      <c r="A401" s="184"/>
      <c r="B401" s="184"/>
      <c r="C401" s="185"/>
      <c r="D401" s="186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  <c r="BU401" s="166"/>
      <c r="BV401" s="166"/>
      <c r="BW401" s="166"/>
      <c r="BX401" s="166"/>
      <c r="BY401" s="166"/>
      <c r="BZ401" s="166"/>
      <c r="CA401" s="166"/>
      <c r="CB401" s="166"/>
      <c r="CC401" s="166"/>
      <c r="CD401" s="166"/>
      <c r="CE401" s="166"/>
      <c r="CF401" s="166"/>
      <c r="CG401" s="166"/>
      <c r="CH401" s="166"/>
      <c r="CI401" s="166"/>
      <c r="CJ401" s="166"/>
      <c r="CK401" s="166"/>
      <c r="CL401" s="166"/>
      <c r="CM401" s="166"/>
      <c r="CN401" s="166"/>
      <c r="CO401" s="166"/>
      <c r="CP401" s="166"/>
      <c r="CQ401" s="166"/>
      <c r="CR401" s="166"/>
      <c r="CS401" s="166"/>
      <c r="CT401" s="166"/>
      <c r="CU401" s="166"/>
      <c r="CV401" s="166"/>
      <c r="CW401" s="166"/>
      <c r="CX401" s="166"/>
      <c r="CY401" s="166"/>
      <c r="CZ401" s="166"/>
      <c r="DA401" s="166"/>
      <c r="DB401" s="166"/>
      <c r="DC401" s="166"/>
      <c r="DD401" s="166"/>
      <c r="DE401" s="166"/>
      <c r="DF401" s="166"/>
      <c r="DG401" s="166"/>
      <c r="DH401" s="166"/>
      <c r="DI401" s="166"/>
      <c r="DJ401" s="166"/>
      <c r="DK401" s="166"/>
      <c r="DL401" s="166"/>
      <c r="DM401" s="166"/>
      <c r="DN401" s="166"/>
      <c r="DO401" s="166"/>
      <c r="DP401" s="166"/>
      <c r="DQ401" s="166"/>
      <c r="DR401" s="166"/>
      <c r="DS401" s="166"/>
      <c r="DT401" s="166"/>
      <c r="DU401" s="166"/>
      <c r="DV401" s="166"/>
      <c r="DW401" s="166"/>
      <c r="DX401" s="166"/>
      <c r="DY401" s="166"/>
      <c r="DZ401" s="166"/>
      <c r="EA401" s="166"/>
      <c r="EB401" s="166"/>
      <c r="EC401" s="166"/>
      <c r="ED401" s="166"/>
      <c r="EE401" s="166"/>
      <c r="EF401" s="166"/>
      <c r="EG401" s="166"/>
      <c r="EH401" s="166"/>
      <c r="EI401" s="166"/>
      <c r="EJ401" s="166"/>
      <c r="EK401" s="166"/>
      <c r="EL401" s="166"/>
      <c r="EM401" s="166"/>
      <c r="EN401" s="166"/>
      <c r="EO401" s="166"/>
      <c r="EP401" s="166"/>
      <c r="EQ401" s="166"/>
      <c r="ER401" s="166"/>
      <c r="ES401" s="166"/>
      <c r="ET401" s="166"/>
      <c r="EU401" s="166"/>
      <c r="EV401" s="166"/>
      <c r="EW401" s="166"/>
      <c r="EX401" s="166"/>
      <c r="EY401" s="166"/>
      <c r="EZ401" s="166"/>
      <c r="FA401" s="166"/>
      <c r="FB401" s="166"/>
      <c r="FC401" s="166"/>
      <c r="FD401" s="166"/>
      <c r="FE401" s="166"/>
      <c r="FF401" s="166"/>
      <c r="FG401" s="166"/>
      <c r="FH401" s="166"/>
      <c r="FI401" s="166"/>
      <c r="FJ401" s="166"/>
      <c r="FK401" s="166"/>
      <c r="FL401" s="166"/>
      <c r="FM401" s="166"/>
      <c r="FN401" s="166"/>
      <c r="FO401" s="166"/>
      <c r="FP401" s="166"/>
      <c r="FQ401" s="166"/>
      <c r="FR401" s="166"/>
      <c r="FS401" s="166"/>
      <c r="FT401" s="166"/>
      <c r="FU401" s="166"/>
      <c r="FV401" s="166"/>
      <c r="FW401" s="166"/>
      <c r="FX401" s="166"/>
      <c r="FY401" s="166"/>
      <c r="FZ401" s="166"/>
      <c r="GA401" s="166"/>
    </row>
    <row r="402" spans="1:183" ht="15" customHeight="1">
      <c r="A402" s="184"/>
      <c r="B402" s="184" t="s">
        <v>314</v>
      </c>
      <c r="C402" s="185"/>
      <c r="D402" s="186">
        <v>7</v>
      </c>
      <c r="E402" s="187">
        <v>128.98134999999999</v>
      </c>
      <c r="F402" s="187">
        <v>132.36501000000001</v>
      </c>
      <c r="G402" s="187">
        <v>132.36501317048481</v>
      </c>
      <c r="H402" s="187">
        <v>122.00873000000001</v>
      </c>
      <c r="I402" s="187">
        <v>128.14297500000001</v>
      </c>
      <c r="J402" s="187"/>
      <c r="K402" s="187">
        <v>2.62337</v>
      </c>
      <c r="L402" s="187">
        <v>8.1879999999999994E-2</v>
      </c>
      <c r="M402" s="187"/>
      <c r="N402" s="187" t="s">
        <v>74</v>
      </c>
      <c r="O402" s="187" t="s">
        <v>74</v>
      </c>
      <c r="P402" s="188"/>
      <c r="Q402" s="187">
        <v>5.0277099023979588</v>
      </c>
      <c r="R402" s="187">
        <v>0.24511208215362285</v>
      </c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  <c r="BT402" s="166"/>
      <c r="BU402" s="166"/>
      <c r="BV402" s="166"/>
      <c r="BW402" s="166"/>
      <c r="BX402" s="166"/>
      <c r="BY402" s="166"/>
      <c r="BZ402" s="166"/>
      <c r="CA402" s="166"/>
      <c r="CB402" s="166"/>
      <c r="CC402" s="166"/>
      <c r="CD402" s="166"/>
      <c r="CE402" s="166"/>
      <c r="CF402" s="166"/>
      <c r="CG402" s="166"/>
      <c r="CH402" s="166"/>
      <c r="CI402" s="166"/>
      <c r="CJ402" s="166"/>
      <c r="CK402" s="166"/>
      <c r="CL402" s="166"/>
      <c r="CM402" s="166"/>
      <c r="CN402" s="166"/>
      <c r="CO402" s="166"/>
      <c r="CP402" s="166"/>
      <c r="CQ402" s="166"/>
      <c r="CR402" s="166"/>
      <c r="CS402" s="166"/>
      <c r="CT402" s="166"/>
      <c r="CU402" s="166"/>
      <c r="CV402" s="166"/>
      <c r="CW402" s="166"/>
      <c r="CX402" s="166"/>
      <c r="CY402" s="166"/>
      <c r="CZ402" s="166"/>
      <c r="DA402" s="166"/>
      <c r="DB402" s="166"/>
      <c r="DC402" s="166"/>
      <c r="DD402" s="166"/>
      <c r="DE402" s="166"/>
      <c r="DF402" s="166"/>
      <c r="DG402" s="166"/>
      <c r="DH402" s="166"/>
      <c r="DI402" s="166"/>
      <c r="DJ402" s="166"/>
      <c r="DK402" s="166"/>
      <c r="DL402" s="166"/>
      <c r="DM402" s="166"/>
      <c r="DN402" s="166"/>
      <c r="DO402" s="166"/>
      <c r="DP402" s="166"/>
      <c r="DQ402" s="166"/>
      <c r="DR402" s="166"/>
      <c r="DS402" s="166"/>
      <c r="DT402" s="166"/>
      <c r="DU402" s="166"/>
      <c r="DV402" s="166"/>
      <c r="DW402" s="166"/>
      <c r="DX402" s="166"/>
      <c r="DY402" s="166"/>
      <c r="DZ402" s="166"/>
      <c r="EA402" s="166"/>
      <c r="EB402" s="166"/>
      <c r="EC402" s="166"/>
      <c r="ED402" s="166"/>
      <c r="EE402" s="166"/>
      <c r="EF402" s="166"/>
      <c r="EG402" s="166"/>
      <c r="EH402" s="166"/>
      <c r="EI402" s="166"/>
      <c r="EJ402" s="166"/>
      <c r="EK402" s="166"/>
      <c r="EL402" s="166"/>
      <c r="EM402" s="166"/>
      <c r="EN402" s="166"/>
      <c r="EO402" s="166"/>
      <c r="EP402" s="166"/>
      <c r="EQ402" s="166"/>
      <c r="ER402" s="166"/>
      <c r="ES402" s="166"/>
      <c r="ET402" s="166"/>
      <c r="EU402" s="166"/>
      <c r="EV402" s="166"/>
      <c r="EW402" s="166"/>
      <c r="EX402" s="166"/>
      <c r="EY402" s="166"/>
      <c r="EZ402" s="166"/>
      <c r="FA402" s="166"/>
      <c r="FB402" s="166"/>
      <c r="FC402" s="166"/>
      <c r="FD402" s="166"/>
      <c r="FE402" s="166"/>
      <c r="FF402" s="166"/>
      <c r="FG402" s="166"/>
      <c r="FH402" s="166"/>
      <c r="FI402" s="166"/>
      <c r="FJ402" s="166"/>
      <c r="FK402" s="166"/>
      <c r="FL402" s="166"/>
      <c r="FM402" s="166"/>
      <c r="FN402" s="166"/>
      <c r="FO402" s="166"/>
      <c r="FP402" s="166"/>
      <c r="FQ402" s="166"/>
      <c r="FR402" s="166"/>
      <c r="FS402" s="166"/>
      <c r="FT402" s="166"/>
      <c r="FU402" s="166"/>
      <c r="FV402" s="166"/>
      <c r="FW402" s="166"/>
      <c r="FX402" s="166"/>
      <c r="FY402" s="166"/>
      <c r="FZ402" s="166"/>
      <c r="GA402" s="166"/>
    </row>
    <row r="403" spans="1:183" ht="15" customHeight="1">
      <c r="A403" s="184"/>
      <c r="B403" s="184"/>
      <c r="C403" s="185" t="s">
        <v>315</v>
      </c>
      <c r="D403" s="186">
        <v>4</v>
      </c>
      <c r="E403" s="187">
        <v>163.44580999999999</v>
      </c>
      <c r="F403" s="187">
        <v>166.81643</v>
      </c>
      <c r="G403" s="187">
        <v>166.81642798548214</v>
      </c>
      <c r="H403" s="187">
        <v>150.52436416666666</v>
      </c>
      <c r="I403" s="187">
        <v>160.95990583333338</v>
      </c>
      <c r="J403" s="187"/>
      <c r="K403" s="187">
        <v>2.0622199999999999</v>
      </c>
      <c r="L403" s="188">
        <v>4.6390000000000001E-2</v>
      </c>
      <c r="M403" s="187"/>
      <c r="N403" s="187" t="s">
        <v>74</v>
      </c>
      <c r="O403" s="187" t="s">
        <v>74</v>
      </c>
      <c r="P403" s="187"/>
      <c r="Q403" s="187">
        <v>6.9327923917433587</v>
      </c>
      <c r="R403" s="187">
        <v>0.23827613632904374</v>
      </c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  <c r="BT403" s="166"/>
      <c r="BU403" s="166"/>
      <c r="BV403" s="166"/>
      <c r="BW403" s="166"/>
      <c r="BX403" s="166"/>
      <c r="BY403" s="166"/>
      <c r="BZ403" s="166"/>
      <c r="CA403" s="166"/>
      <c r="CB403" s="166"/>
      <c r="CC403" s="166"/>
      <c r="CD403" s="166"/>
      <c r="CE403" s="166"/>
      <c r="CF403" s="166"/>
      <c r="CG403" s="166"/>
      <c r="CH403" s="166"/>
      <c r="CI403" s="166"/>
      <c r="CJ403" s="166"/>
      <c r="CK403" s="166"/>
      <c r="CL403" s="166"/>
      <c r="CM403" s="166"/>
      <c r="CN403" s="166"/>
      <c r="CO403" s="166"/>
      <c r="CP403" s="166"/>
      <c r="CQ403" s="166"/>
      <c r="CR403" s="166"/>
      <c r="CS403" s="166"/>
      <c r="CT403" s="166"/>
      <c r="CU403" s="166"/>
      <c r="CV403" s="166"/>
      <c r="CW403" s="166"/>
      <c r="CX403" s="166"/>
      <c r="CY403" s="166"/>
      <c r="CZ403" s="166"/>
      <c r="DA403" s="166"/>
      <c r="DB403" s="166"/>
      <c r="DC403" s="166"/>
      <c r="DD403" s="166"/>
      <c r="DE403" s="166"/>
      <c r="DF403" s="166"/>
      <c r="DG403" s="166"/>
      <c r="DH403" s="166"/>
      <c r="DI403" s="166"/>
      <c r="DJ403" s="166"/>
      <c r="DK403" s="166"/>
      <c r="DL403" s="166"/>
      <c r="DM403" s="166"/>
      <c r="DN403" s="166"/>
      <c r="DO403" s="166"/>
      <c r="DP403" s="166"/>
      <c r="DQ403" s="166"/>
      <c r="DR403" s="166"/>
      <c r="DS403" s="166"/>
      <c r="DT403" s="166"/>
      <c r="DU403" s="166"/>
      <c r="DV403" s="166"/>
      <c r="DW403" s="166"/>
      <c r="DX403" s="166"/>
      <c r="DY403" s="166"/>
      <c r="DZ403" s="166"/>
      <c r="EA403" s="166"/>
      <c r="EB403" s="166"/>
      <c r="EC403" s="166"/>
      <c r="ED403" s="166"/>
      <c r="EE403" s="166"/>
      <c r="EF403" s="166"/>
      <c r="EG403" s="166"/>
      <c r="EH403" s="166"/>
      <c r="EI403" s="166"/>
      <c r="EJ403" s="166"/>
      <c r="EK403" s="166"/>
      <c r="EL403" s="166"/>
      <c r="EM403" s="166"/>
      <c r="EN403" s="166"/>
      <c r="EO403" s="166"/>
      <c r="EP403" s="166"/>
      <c r="EQ403" s="166"/>
      <c r="ER403" s="166"/>
      <c r="ES403" s="166"/>
      <c r="ET403" s="166"/>
      <c r="EU403" s="166"/>
      <c r="EV403" s="166"/>
      <c r="EW403" s="166"/>
      <c r="EX403" s="166"/>
      <c r="EY403" s="166"/>
      <c r="EZ403" s="166"/>
      <c r="FA403" s="166"/>
      <c r="FB403" s="166"/>
      <c r="FC403" s="166"/>
      <c r="FD403" s="166"/>
      <c r="FE403" s="166"/>
      <c r="FF403" s="166"/>
      <c r="FG403" s="166"/>
      <c r="FH403" s="166"/>
      <c r="FI403" s="166"/>
      <c r="FJ403" s="166"/>
      <c r="FK403" s="166"/>
      <c r="FL403" s="166"/>
      <c r="FM403" s="166"/>
      <c r="FN403" s="166"/>
      <c r="FO403" s="166"/>
      <c r="FP403" s="166"/>
      <c r="FQ403" s="166"/>
      <c r="FR403" s="166"/>
      <c r="FS403" s="166"/>
      <c r="FT403" s="166"/>
      <c r="FU403" s="166"/>
      <c r="FV403" s="166"/>
      <c r="FW403" s="166"/>
      <c r="FX403" s="166"/>
      <c r="FY403" s="166"/>
      <c r="FZ403" s="166"/>
      <c r="GA403" s="166"/>
    </row>
    <row r="404" spans="1:183" ht="15" customHeight="1">
      <c r="A404" s="184"/>
      <c r="B404" s="184"/>
      <c r="C404" s="185" t="s">
        <v>316</v>
      </c>
      <c r="D404" s="186">
        <v>3</v>
      </c>
      <c r="E404" s="187">
        <v>83.028739999999999</v>
      </c>
      <c r="F404" s="187">
        <v>86.4298</v>
      </c>
      <c r="G404" s="187">
        <v>86.429793417155068</v>
      </c>
      <c r="H404" s="187">
        <v>83.987880833333335</v>
      </c>
      <c r="I404" s="187">
        <v>84.387068333333332</v>
      </c>
      <c r="J404" s="187"/>
      <c r="K404" s="187">
        <v>4.0962399999999999</v>
      </c>
      <c r="L404" s="188">
        <v>3.5139999999999998E-2</v>
      </c>
      <c r="M404" s="187"/>
      <c r="N404" s="229">
        <v>-1.0000000000000001E-5</v>
      </c>
      <c r="O404" s="192" t="s">
        <v>74</v>
      </c>
      <c r="P404" s="192"/>
      <c r="Q404" s="187">
        <v>0.47529178738554556</v>
      </c>
      <c r="R404" s="188">
        <v>6.8360266919353253E-3</v>
      </c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6"/>
      <c r="CD404" s="166"/>
      <c r="CE404" s="166"/>
      <c r="CF404" s="166"/>
      <c r="CG404" s="166"/>
      <c r="CH404" s="166"/>
      <c r="CI404" s="166"/>
      <c r="CJ404" s="166"/>
      <c r="CK404" s="166"/>
      <c r="CL404" s="166"/>
      <c r="CM404" s="166"/>
      <c r="CN404" s="166"/>
      <c r="CO404" s="166"/>
      <c r="CP404" s="166"/>
      <c r="CQ404" s="166"/>
      <c r="CR404" s="166"/>
      <c r="CS404" s="166"/>
      <c r="CT404" s="166"/>
      <c r="CU404" s="166"/>
      <c r="CV404" s="166"/>
      <c r="CW404" s="166"/>
      <c r="CX404" s="166"/>
      <c r="CY404" s="166"/>
      <c r="CZ404" s="166"/>
      <c r="DA404" s="166"/>
      <c r="DB404" s="166"/>
      <c r="DC404" s="166"/>
      <c r="DD404" s="166"/>
      <c r="DE404" s="166"/>
      <c r="DF404" s="166"/>
      <c r="DG404" s="166"/>
      <c r="DH404" s="166"/>
      <c r="DI404" s="166"/>
      <c r="DJ404" s="166"/>
      <c r="DK404" s="166"/>
      <c r="DL404" s="166"/>
      <c r="DM404" s="166"/>
      <c r="DN404" s="166"/>
      <c r="DO404" s="166"/>
      <c r="DP404" s="166"/>
      <c r="DQ404" s="166"/>
      <c r="DR404" s="166"/>
      <c r="DS404" s="166"/>
      <c r="DT404" s="166"/>
      <c r="DU404" s="166"/>
      <c r="DV404" s="166"/>
      <c r="DW404" s="166"/>
      <c r="DX404" s="166"/>
      <c r="DY404" s="166"/>
      <c r="DZ404" s="166"/>
      <c r="EA404" s="166"/>
      <c r="EB404" s="166"/>
      <c r="EC404" s="166"/>
      <c r="ED404" s="166"/>
      <c r="EE404" s="166"/>
      <c r="EF404" s="166"/>
      <c r="EG404" s="166"/>
      <c r="EH404" s="166"/>
      <c r="EI404" s="166"/>
      <c r="EJ404" s="166"/>
      <c r="EK404" s="166"/>
      <c r="EL404" s="166"/>
      <c r="EM404" s="166"/>
      <c r="EN404" s="166"/>
      <c r="EO404" s="166"/>
      <c r="EP404" s="166"/>
      <c r="EQ404" s="166"/>
      <c r="ER404" s="166"/>
      <c r="ES404" s="166"/>
      <c r="ET404" s="166"/>
      <c r="EU404" s="166"/>
      <c r="EV404" s="166"/>
      <c r="EW404" s="166"/>
      <c r="EX404" s="166"/>
      <c r="EY404" s="166"/>
      <c r="EZ404" s="166"/>
      <c r="FA404" s="166"/>
      <c r="FB404" s="166"/>
      <c r="FC404" s="166"/>
      <c r="FD404" s="166"/>
      <c r="FE404" s="166"/>
      <c r="FF404" s="166"/>
      <c r="FG404" s="166"/>
      <c r="FH404" s="166"/>
      <c r="FI404" s="166"/>
      <c r="FJ404" s="166"/>
      <c r="FK404" s="166"/>
      <c r="FL404" s="166"/>
      <c r="FM404" s="166"/>
      <c r="FN404" s="166"/>
      <c r="FO404" s="166"/>
      <c r="FP404" s="166"/>
      <c r="FQ404" s="166"/>
      <c r="FR404" s="166"/>
      <c r="FS404" s="166"/>
      <c r="FT404" s="166"/>
      <c r="FU404" s="166"/>
      <c r="FV404" s="166"/>
      <c r="FW404" s="166"/>
      <c r="FX404" s="166"/>
      <c r="FY404" s="166"/>
      <c r="FZ404" s="166"/>
      <c r="GA404" s="166"/>
    </row>
    <row r="405" spans="1:183" ht="15" customHeight="1">
      <c r="A405" s="184"/>
      <c r="B405" s="184"/>
      <c r="C405" s="185"/>
      <c r="D405" s="186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166"/>
      <c r="BZ405" s="166"/>
      <c r="CA405" s="166"/>
      <c r="CB405" s="166"/>
      <c r="CC405" s="166"/>
      <c r="CD405" s="166"/>
      <c r="CE405" s="166"/>
      <c r="CF405" s="166"/>
      <c r="CG405" s="166"/>
      <c r="CH405" s="166"/>
      <c r="CI405" s="166"/>
      <c r="CJ405" s="166"/>
      <c r="CK405" s="166"/>
      <c r="CL405" s="166"/>
      <c r="CM405" s="166"/>
      <c r="CN405" s="166"/>
      <c r="CO405" s="166"/>
      <c r="CP405" s="166"/>
      <c r="CQ405" s="166"/>
      <c r="CR405" s="166"/>
      <c r="CS405" s="166"/>
      <c r="CT405" s="166"/>
      <c r="CU405" s="166"/>
      <c r="CV405" s="166"/>
      <c r="CW405" s="166"/>
      <c r="CX405" s="166"/>
      <c r="CY405" s="166"/>
      <c r="CZ405" s="166"/>
      <c r="DA405" s="166"/>
      <c r="DB405" s="166"/>
      <c r="DC405" s="166"/>
      <c r="DD405" s="166"/>
      <c r="DE405" s="166"/>
      <c r="DF405" s="166"/>
      <c r="DG405" s="166"/>
      <c r="DH405" s="166"/>
      <c r="DI405" s="166"/>
      <c r="DJ405" s="166"/>
      <c r="DK405" s="166"/>
      <c r="DL405" s="166"/>
      <c r="DM405" s="166"/>
      <c r="DN405" s="166"/>
      <c r="DO405" s="166"/>
      <c r="DP405" s="166"/>
      <c r="DQ405" s="166"/>
      <c r="DR405" s="166"/>
      <c r="DS405" s="166"/>
      <c r="DT405" s="166"/>
      <c r="DU405" s="166"/>
      <c r="DV405" s="166"/>
      <c r="DW405" s="166"/>
      <c r="DX405" s="166"/>
      <c r="DY405" s="166"/>
      <c r="DZ405" s="166"/>
      <c r="EA405" s="166"/>
      <c r="EB405" s="166"/>
      <c r="EC405" s="166"/>
      <c r="ED405" s="166"/>
      <c r="EE405" s="166"/>
      <c r="EF405" s="166"/>
      <c r="EG405" s="166"/>
      <c r="EH405" s="166"/>
      <c r="EI405" s="166"/>
      <c r="EJ405" s="166"/>
      <c r="EK405" s="166"/>
      <c r="EL405" s="166"/>
      <c r="EM405" s="166"/>
      <c r="EN405" s="166"/>
      <c r="EO405" s="166"/>
      <c r="EP405" s="166"/>
      <c r="EQ405" s="166"/>
      <c r="ER405" s="166"/>
      <c r="ES405" s="166"/>
      <c r="ET405" s="166"/>
      <c r="EU405" s="166"/>
      <c r="EV405" s="166"/>
      <c r="EW405" s="166"/>
      <c r="EX405" s="166"/>
      <c r="EY405" s="166"/>
      <c r="EZ405" s="166"/>
      <c r="FA405" s="166"/>
      <c r="FB405" s="166"/>
      <c r="FC405" s="166"/>
      <c r="FD405" s="166"/>
      <c r="FE405" s="166"/>
      <c r="FF405" s="166"/>
      <c r="FG405" s="166"/>
      <c r="FH405" s="166"/>
      <c r="FI405" s="166"/>
      <c r="FJ405" s="166"/>
      <c r="FK405" s="166"/>
      <c r="FL405" s="166"/>
      <c r="FM405" s="166"/>
      <c r="FN405" s="166"/>
      <c r="FO405" s="166"/>
      <c r="FP405" s="166"/>
      <c r="FQ405" s="166"/>
      <c r="FR405" s="166"/>
      <c r="FS405" s="166"/>
      <c r="FT405" s="166"/>
      <c r="FU405" s="166"/>
      <c r="FV405" s="166"/>
      <c r="FW405" s="166"/>
      <c r="FX405" s="166"/>
      <c r="FY405" s="166"/>
      <c r="FZ405" s="166"/>
      <c r="GA405" s="166"/>
    </row>
    <row r="406" spans="1:183" ht="15" customHeight="1">
      <c r="A406" s="184"/>
      <c r="B406" s="184" t="s">
        <v>317</v>
      </c>
      <c r="C406" s="185"/>
      <c r="D406" s="186">
        <v>48</v>
      </c>
      <c r="E406" s="187">
        <v>94.060900000000004</v>
      </c>
      <c r="F406" s="187">
        <v>104.78923</v>
      </c>
      <c r="G406" s="187">
        <v>104.78922738534162</v>
      </c>
      <c r="H406" s="187">
        <v>100.57055333333334</v>
      </c>
      <c r="I406" s="187">
        <v>100.53932333333334</v>
      </c>
      <c r="J406" s="187"/>
      <c r="K406" s="187">
        <v>11.405720000000001</v>
      </c>
      <c r="L406" s="187">
        <v>1.7768299999999999</v>
      </c>
      <c r="M406" s="187"/>
      <c r="N406" s="187" t="s">
        <v>74</v>
      </c>
      <c r="O406" s="187" t="s">
        <v>74</v>
      </c>
      <c r="P406" s="187"/>
      <c r="Q406" s="188">
        <v>-3.1052827060107369E-2</v>
      </c>
      <c r="R406" s="188">
        <v>-8.5569458398010428E-3</v>
      </c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  <c r="BT406" s="166"/>
      <c r="BU406" s="166"/>
      <c r="BV406" s="166"/>
      <c r="BW406" s="166"/>
      <c r="BX406" s="166"/>
      <c r="BY406" s="166"/>
      <c r="BZ406" s="166"/>
      <c r="CA406" s="166"/>
      <c r="CB406" s="166"/>
      <c r="CC406" s="166"/>
      <c r="CD406" s="166"/>
      <c r="CE406" s="166"/>
      <c r="CF406" s="166"/>
      <c r="CG406" s="166"/>
      <c r="CH406" s="166"/>
      <c r="CI406" s="166"/>
      <c r="CJ406" s="166"/>
      <c r="CK406" s="166"/>
      <c r="CL406" s="166"/>
      <c r="CM406" s="166"/>
      <c r="CN406" s="166"/>
      <c r="CO406" s="166"/>
      <c r="CP406" s="166"/>
      <c r="CQ406" s="166"/>
      <c r="CR406" s="166"/>
      <c r="CS406" s="166"/>
      <c r="CT406" s="166"/>
      <c r="CU406" s="166"/>
      <c r="CV406" s="166"/>
      <c r="CW406" s="166"/>
      <c r="CX406" s="166"/>
      <c r="CY406" s="166"/>
      <c r="CZ406" s="166"/>
      <c r="DA406" s="166"/>
      <c r="DB406" s="166"/>
      <c r="DC406" s="166"/>
      <c r="DD406" s="166"/>
      <c r="DE406" s="166"/>
      <c r="DF406" s="166"/>
      <c r="DG406" s="166"/>
      <c r="DH406" s="166"/>
      <c r="DI406" s="166"/>
      <c r="DJ406" s="166"/>
      <c r="DK406" s="166"/>
      <c r="DL406" s="166"/>
      <c r="DM406" s="166"/>
      <c r="DN406" s="166"/>
      <c r="DO406" s="166"/>
      <c r="DP406" s="166"/>
      <c r="DQ406" s="166"/>
      <c r="DR406" s="166"/>
      <c r="DS406" s="166"/>
      <c r="DT406" s="166"/>
      <c r="DU406" s="166"/>
      <c r="DV406" s="166"/>
      <c r="DW406" s="166"/>
      <c r="DX406" s="166"/>
      <c r="DY406" s="166"/>
      <c r="DZ406" s="166"/>
      <c r="EA406" s="166"/>
      <c r="EB406" s="166"/>
      <c r="EC406" s="166"/>
      <c r="ED406" s="166"/>
      <c r="EE406" s="166"/>
      <c r="EF406" s="166"/>
      <c r="EG406" s="166"/>
      <c r="EH406" s="166"/>
      <c r="EI406" s="166"/>
      <c r="EJ406" s="166"/>
      <c r="EK406" s="166"/>
      <c r="EL406" s="166"/>
      <c r="EM406" s="166"/>
      <c r="EN406" s="166"/>
      <c r="EO406" s="166"/>
      <c r="EP406" s="166"/>
      <c r="EQ406" s="166"/>
      <c r="ER406" s="166"/>
      <c r="ES406" s="166"/>
      <c r="ET406" s="166"/>
      <c r="EU406" s="166"/>
      <c r="EV406" s="166"/>
      <c r="EW406" s="166"/>
      <c r="EX406" s="166"/>
      <c r="EY406" s="166"/>
      <c r="EZ406" s="166"/>
      <c r="FA406" s="166"/>
      <c r="FB406" s="166"/>
      <c r="FC406" s="166"/>
      <c r="FD406" s="166"/>
      <c r="FE406" s="166"/>
      <c r="FF406" s="166"/>
      <c r="FG406" s="166"/>
      <c r="FH406" s="166"/>
      <c r="FI406" s="166"/>
      <c r="FJ406" s="166"/>
      <c r="FK406" s="166"/>
      <c r="FL406" s="166"/>
      <c r="FM406" s="166"/>
      <c r="FN406" s="166"/>
      <c r="FO406" s="166"/>
      <c r="FP406" s="166"/>
      <c r="FQ406" s="166"/>
      <c r="FR406" s="166"/>
      <c r="FS406" s="166"/>
      <c r="FT406" s="166"/>
      <c r="FU406" s="166"/>
      <c r="FV406" s="166"/>
      <c r="FW406" s="166"/>
      <c r="FX406" s="166"/>
      <c r="FY406" s="166"/>
      <c r="FZ406" s="166"/>
      <c r="GA406" s="166"/>
    </row>
    <row r="407" spans="1:183" ht="15" customHeight="1">
      <c r="A407" s="184"/>
      <c r="B407" s="184"/>
      <c r="C407" s="185" t="s">
        <v>318</v>
      </c>
      <c r="D407" s="186">
        <v>37</v>
      </c>
      <c r="E407" s="187">
        <v>92.633139999999997</v>
      </c>
      <c r="F407" s="187">
        <v>106.55097000000001</v>
      </c>
      <c r="G407" s="187">
        <v>106.55096579719994</v>
      </c>
      <c r="H407" s="187">
        <v>101.07809083333335</v>
      </c>
      <c r="I407" s="187">
        <v>101.03757833333333</v>
      </c>
      <c r="J407" s="187"/>
      <c r="K407" s="187">
        <v>15.02467</v>
      </c>
      <c r="L407" s="187">
        <v>1.7768299999999999</v>
      </c>
      <c r="M407" s="187"/>
      <c r="N407" s="187" t="s">
        <v>74</v>
      </c>
      <c r="O407" s="187" t="s">
        <v>74</v>
      </c>
      <c r="P407" s="187"/>
      <c r="Q407" s="188">
        <v>-4.0080396914921046E-2</v>
      </c>
      <c r="R407" s="188">
        <v>-8.5565034478076781E-3</v>
      </c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  <c r="BU407" s="166"/>
      <c r="BV407" s="166"/>
      <c r="BW407" s="166"/>
      <c r="BX407" s="166"/>
      <c r="BY407" s="166"/>
      <c r="BZ407" s="166"/>
      <c r="CA407" s="166"/>
      <c r="CB407" s="166"/>
      <c r="CC407" s="166"/>
      <c r="CD407" s="166"/>
      <c r="CE407" s="166"/>
      <c r="CF407" s="166"/>
      <c r="CG407" s="166"/>
      <c r="CH407" s="166"/>
      <c r="CI407" s="166"/>
      <c r="CJ407" s="166"/>
      <c r="CK407" s="166"/>
      <c r="CL407" s="166"/>
      <c r="CM407" s="166"/>
      <c r="CN407" s="166"/>
      <c r="CO407" s="166"/>
      <c r="CP407" s="166"/>
      <c r="CQ407" s="166"/>
      <c r="CR407" s="166"/>
      <c r="CS407" s="166"/>
      <c r="CT407" s="166"/>
      <c r="CU407" s="166"/>
      <c r="CV407" s="166"/>
      <c r="CW407" s="166"/>
      <c r="CX407" s="166"/>
      <c r="CY407" s="166"/>
      <c r="CZ407" s="166"/>
      <c r="DA407" s="166"/>
      <c r="DB407" s="166"/>
      <c r="DC407" s="166"/>
      <c r="DD407" s="166"/>
      <c r="DE407" s="166"/>
      <c r="DF407" s="166"/>
      <c r="DG407" s="166"/>
      <c r="DH407" s="166"/>
      <c r="DI407" s="166"/>
      <c r="DJ407" s="166"/>
      <c r="DK407" s="166"/>
      <c r="DL407" s="166"/>
      <c r="DM407" s="166"/>
      <c r="DN407" s="166"/>
      <c r="DO407" s="166"/>
      <c r="DP407" s="166"/>
      <c r="DQ407" s="166"/>
      <c r="DR407" s="166"/>
      <c r="DS407" s="166"/>
      <c r="DT407" s="166"/>
      <c r="DU407" s="166"/>
      <c r="DV407" s="166"/>
      <c r="DW407" s="166"/>
      <c r="DX407" s="166"/>
      <c r="DY407" s="166"/>
      <c r="DZ407" s="166"/>
      <c r="EA407" s="166"/>
      <c r="EB407" s="166"/>
      <c r="EC407" s="166"/>
      <c r="ED407" s="166"/>
      <c r="EE407" s="166"/>
      <c r="EF407" s="166"/>
      <c r="EG407" s="166"/>
      <c r="EH407" s="166"/>
      <c r="EI407" s="166"/>
      <c r="EJ407" s="166"/>
      <c r="EK407" s="166"/>
      <c r="EL407" s="166"/>
      <c r="EM407" s="166"/>
      <c r="EN407" s="166"/>
      <c r="EO407" s="166"/>
      <c r="EP407" s="166"/>
      <c r="EQ407" s="166"/>
      <c r="ER407" s="166"/>
      <c r="ES407" s="166"/>
      <c r="ET407" s="166"/>
      <c r="EU407" s="166"/>
      <c r="EV407" s="166"/>
      <c r="EW407" s="166"/>
      <c r="EX407" s="166"/>
      <c r="EY407" s="166"/>
      <c r="EZ407" s="166"/>
      <c r="FA407" s="166"/>
      <c r="FB407" s="166"/>
      <c r="FC407" s="166"/>
      <c r="FD407" s="166"/>
      <c r="FE407" s="166"/>
      <c r="FF407" s="166"/>
      <c r="FG407" s="166"/>
      <c r="FH407" s="166"/>
      <c r="FI407" s="166"/>
      <c r="FJ407" s="166"/>
      <c r="FK407" s="166"/>
      <c r="FL407" s="166"/>
      <c r="FM407" s="166"/>
      <c r="FN407" s="166"/>
      <c r="FO407" s="166"/>
      <c r="FP407" s="166"/>
      <c r="FQ407" s="166"/>
      <c r="FR407" s="166"/>
      <c r="FS407" s="166"/>
      <c r="FT407" s="166"/>
      <c r="FU407" s="166"/>
      <c r="FV407" s="166"/>
      <c r="FW407" s="166"/>
      <c r="FX407" s="166"/>
      <c r="FY407" s="166"/>
      <c r="FZ407" s="166"/>
      <c r="GA407" s="166"/>
    </row>
    <row r="408" spans="1:183" ht="12.75">
      <c r="A408" s="184"/>
      <c r="B408" s="184"/>
      <c r="C408" s="185" t="s">
        <v>319</v>
      </c>
      <c r="D408" s="186">
        <v>11</v>
      </c>
      <c r="E408" s="187">
        <v>98.863380000000006</v>
      </c>
      <c r="F408" s="187">
        <v>98.863380000000006</v>
      </c>
      <c r="G408" s="187">
        <v>98.863380000000006</v>
      </c>
      <c r="H408" s="187">
        <v>98.863380000000006</v>
      </c>
      <c r="I408" s="187">
        <v>98.863380000000006</v>
      </c>
      <c r="J408" s="187"/>
      <c r="K408" s="187" t="s">
        <v>74</v>
      </c>
      <c r="L408" s="187" t="s">
        <v>74</v>
      </c>
      <c r="M408" s="187"/>
      <c r="N408" s="192" t="s">
        <v>74</v>
      </c>
      <c r="O408" s="192" t="s">
        <v>74</v>
      </c>
      <c r="P408" s="192"/>
      <c r="Q408" s="187" t="s">
        <v>74</v>
      </c>
      <c r="R408" s="187" t="s">
        <v>74</v>
      </c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  <c r="BT408" s="166"/>
      <c r="BU408" s="166"/>
      <c r="BV408" s="166"/>
      <c r="BW408" s="166"/>
      <c r="BX408" s="166"/>
      <c r="BY408" s="166"/>
      <c r="BZ408" s="166"/>
      <c r="CA408" s="166"/>
      <c r="CB408" s="166"/>
      <c r="CC408" s="166"/>
      <c r="CD408" s="166"/>
      <c r="CE408" s="166"/>
      <c r="CF408" s="166"/>
      <c r="CG408" s="166"/>
      <c r="CH408" s="166"/>
      <c r="CI408" s="166"/>
      <c r="CJ408" s="166"/>
      <c r="CK408" s="166"/>
      <c r="CL408" s="166"/>
      <c r="CM408" s="166"/>
      <c r="CN408" s="166"/>
      <c r="CO408" s="166"/>
      <c r="CP408" s="166"/>
      <c r="CQ408" s="166"/>
      <c r="CR408" s="166"/>
      <c r="CS408" s="166"/>
      <c r="CT408" s="166"/>
      <c r="CU408" s="166"/>
      <c r="CV408" s="166"/>
      <c r="CW408" s="166"/>
      <c r="CX408" s="166"/>
      <c r="CY408" s="166"/>
      <c r="CZ408" s="166"/>
      <c r="DA408" s="166"/>
      <c r="DB408" s="166"/>
      <c r="DC408" s="166"/>
      <c r="DD408" s="166"/>
      <c r="DE408" s="166"/>
      <c r="DF408" s="166"/>
      <c r="DG408" s="166"/>
      <c r="DH408" s="166"/>
      <c r="DI408" s="166"/>
      <c r="DJ408" s="166"/>
      <c r="DK408" s="166"/>
      <c r="DL408" s="166"/>
      <c r="DM408" s="166"/>
      <c r="DN408" s="166"/>
      <c r="DO408" s="166"/>
      <c r="DP408" s="166"/>
      <c r="DQ408" s="166"/>
      <c r="DR408" s="166"/>
      <c r="DS408" s="166"/>
      <c r="DT408" s="166"/>
      <c r="DU408" s="166"/>
      <c r="DV408" s="166"/>
      <c r="DW408" s="166"/>
      <c r="DX408" s="166"/>
      <c r="DY408" s="166"/>
      <c r="DZ408" s="166"/>
      <c r="EA408" s="166"/>
      <c r="EB408" s="166"/>
      <c r="EC408" s="166"/>
      <c r="ED408" s="166"/>
      <c r="EE408" s="166"/>
      <c r="EF408" s="166"/>
      <c r="EG408" s="166"/>
      <c r="EH408" s="166"/>
      <c r="EI408" s="166"/>
      <c r="EJ408" s="166"/>
      <c r="EK408" s="166"/>
      <c r="EL408" s="166"/>
      <c r="EM408" s="166"/>
      <c r="EN408" s="166"/>
      <c r="EO408" s="166"/>
      <c r="EP408" s="166"/>
      <c r="EQ408" s="166"/>
      <c r="ER408" s="166"/>
      <c r="ES408" s="166"/>
      <c r="ET408" s="166"/>
      <c r="EU408" s="166"/>
      <c r="EV408" s="166"/>
      <c r="EW408" s="166"/>
      <c r="EX408" s="166"/>
      <c r="EY408" s="166"/>
      <c r="EZ408" s="166"/>
      <c r="FA408" s="166"/>
      <c r="FB408" s="166"/>
      <c r="FC408" s="166"/>
      <c r="FD408" s="166"/>
      <c r="FE408" s="166"/>
      <c r="FF408" s="166"/>
      <c r="FG408" s="166"/>
      <c r="FH408" s="166"/>
      <c r="FI408" s="166"/>
      <c r="FJ408" s="166"/>
      <c r="FK408" s="166"/>
      <c r="FL408" s="166"/>
      <c r="FM408" s="166"/>
      <c r="FN408" s="166"/>
      <c r="FO408" s="166"/>
      <c r="FP408" s="166"/>
      <c r="FQ408" s="166"/>
      <c r="FR408" s="166"/>
      <c r="FS408" s="166"/>
      <c r="FT408" s="166"/>
      <c r="FU408" s="166"/>
      <c r="FV408" s="166"/>
      <c r="FW408" s="166"/>
      <c r="FX408" s="166"/>
      <c r="FY408" s="166"/>
      <c r="FZ408" s="166"/>
      <c r="GA408" s="166"/>
    </row>
    <row r="409" spans="1:183" ht="15" customHeight="1">
      <c r="A409" s="184"/>
      <c r="B409" s="184"/>
      <c r="C409" s="185"/>
      <c r="D409" s="186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  <c r="BU409" s="166"/>
      <c r="BV409" s="166"/>
      <c r="BW409" s="166"/>
      <c r="BX409" s="166"/>
      <c r="BY409" s="166"/>
      <c r="BZ409" s="166"/>
      <c r="CA409" s="166"/>
      <c r="CB409" s="166"/>
      <c r="CC409" s="166"/>
      <c r="CD409" s="166"/>
      <c r="CE409" s="166"/>
      <c r="CF409" s="166"/>
      <c r="CG409" s="166"/>
      <c r="CH409" s="166"/>
      <c r="CI409" s="166"/>
      <c r="CJ409" s="166"/>
      <c r="CK409" s="166"/>
      <c r="CL409" s="166"/>
      <c r="CM409" s="166"/>
      <c r="CN409" s="166"/>
      <c r="CO409" s="166"/>
      <c r="CP409" s="166"/>
      <c r="CQ409" s="166"/>
      <c r="CR409" s="166"/>
      <c r="CS409" s="166"/>
      <c r="CT409" s="166"/>
      <c r="CU409" s="166"/>
      <c r="CV409" s="166"/>
      <c r="CW409" s="166"/>
      <c r="CX409" s="166"/>
      <c r="CY409" s="166"/>
      <c r="CZ409" s="166"/>
      <c r="DA409" s="166"/>
      <c r="DB409" s="166"/>
      <c r="DC409" s="166"/>
      <c r="DD409" s="166"/>
      <c r="DE409" s="166"/>
      <c r="DF409" s="166"/>
      <c r="DG409" s="166"/>
      <c r="DH409" s="166"/>
      <c r="DI409" s="166"/>
      <c r="DJ409" s="166"/>
      <c r="DK409" s="166"/>
      <c r="DL409" s="166"/>
      <c r="DM409" s="166"/>
      <c r="DN409" s="166"/>
      <c r="DO409" s="166"/>
      <c r="DP409" s="166"/>
      <c r="DQ409" s="166"/>
      <c r="DR409" s="166"/>
      <c r="DS409" s="166"/>
      <c r="DT409" s="166"/>
      <c r="DU409" s="166"/>
      <c r="DV409" s="166"/>
      <c r="DW409" s="166"/>
      <c r="DX409" s="166"/>
      <c r="DY409" s="166"/>
      <c r="DZ409" s="166"/>
      <c r="EA409" s="166"/>
      <c r="EB409" s="166"/>
      <c r="EC409" s="166"/>
      <c r="ED409" s="166"/>
      <c r="EE409" s="166"/>
      <c r="EF409" s="166"/>
      <c r="EG409" s="166"/>
      <c r="EH409" s="166"/>
      <c r="EI409" s="166"/>
      <c r="EJ409" s="166"/>
      <c r="EK409" s="166"/>
      <c r="EL409" s="166"/>
      <c r="EM409" s="166"/>
      <c r="EN409" s="166"/>
      <c r="EO409" s="166"/>
      <c r="EP409" s="166"/>
      <c r="EQ409" s="166"/>
      <c r="ER409" s="166"/>
      <c r="ES409" s="166"/>
      <c r="ET409" s="166"/>
      <c r="EU409" s="166"/>
      <c r="EV409" s="166"/>
      <c r="EW409" s="166"/>
      <c r="EX409" s="166"/>
      <c r="EY409" s="166"/>
      <c r="EZ409" s="166"/>
      <c r="FA409" s="166"/>
      <c r="FB409" s="166"/>
      <c r="FC409" s="166"/>
      <c r="FD409" s="166"/>
      <c r="FE409" s="166"/>
      <c r="FF409" s="166"/>
      <c r="FG409" s="166"/>
      <c r="FH409" s="166"/>
      <c r="FI409" s="166"/>
      <c r="FJ409" s="166"/>
      <c r="FK409" s="166"/>
      <c r="FL409" s="166"/>
      <c r="FM409" s="166"/>
      <c r="FN409" s="166"/>
      <c r="FO409" s="166"/>
      <c r="FP409" s="166"/>
      <c r="FQ409" s="166"/>
      <c r="FR409" s="166"/>
      <c r="FS409" s="166"/>
      <c r="FT409" s="166"/>
      <c r="FU409" s="166"/>
      <c r="FV409" s="166"/>
      <c r="FW409" s="166"/>
      <c r="FX409" s="166"/>
      <c r="FY409" s="166"/>
      <c r="FZ409" s="166"/>
      <c r="GA409" s="166"/>
    </row>
    <row r="410" spans="1:183" ht="12.75">
      <c r="A410" s="184" t="s">
        <v>320</v>
      </c>
      <c r="B410" s="184"/>
      <c r="C410" s="185"/>
      <c r="D410" s="186">
        <v>422</v>
      </c>
      <c r="E410" s="187">
        <v>118.00530000000001</v>
      </c>
      <c r="F410" s="187">
        <v>118.00530000000001</v>
      </c>
      <c r="G410" s="187">
        <v>134.3326034548522</v>
      </c>
      <c r="H410" s="187">
        <v>117.68116000000002</v>
      </c>
      <c r="I410" s="187">
        <v>118.00530000000002</v>
      </c>
      <c r="J410" s="187"/>
      <c r="K410" s="187">
        <v>13.836080000000001</v>
      </c>
      <c r="L410" s="187">
        <v>23.773859999999999</v>
      </c>
      <c r="M410" s="187"/>
      <c r="N410" s="192">
        <v>13.836080000000001</v>
      </c>
      <c r="O410" s="192">
        <v>59.548409999999997</v>
      </c>
      <c r="P410" s="192"/>
      <c r="Q410" s="187">
        <v>0.27543916120473799</v>
      </c>
      <c r="R410" s="187">
        <v>0.78081948123116796</v>
      </c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  <c r="BT410" s="166"/>
      <c r="BU410" s="166"/>
      <c r="BV410" s="166"/>
      <c r="BW410" s="166"/>
      <c r="BX410" s="166"/>
      <c r="BY410" s="166"/>
      <c r="BZ410" s="166"/>
      <c r="CA410" s="166"/>
      <c r="CB410" s="166"/>
      <c r="CC410" s="166"/>
      <c r="CD410" s="166"/>
      <c r="CE410" s="166"/>
      <c r="CF410" s="166"/>
      <c r="CG410" s="166"/>
      <c r="CH410" s="166"/>
      <c r="CI410" s="166"/>
      <c r="CJ410" s="166"/>
      <c r="CK410" s="166"/>
      <c r="CL410" s="166"/>
      <c r="CM410" s="166"/>
      <c r="CN410" s="166"/>
      <c r="CO410" s="166"/>
      <c r="CP410" s="166"/>
      <c r="CQ410" s="166"/>
      <c r="CR410" s="166"/>
      <c r="CS410" s="166"/>
      <c r="CT410" s="166"/>
      <c r="CU410" s="166"/>
      <c r="CV410" s="166"/>
      <c r="CW410" s="166"/>
      <c r="CX410" s="166"/>
      <c r="CY410" s="166"/>
      <c r="CZ410" s="166"/>
      <c r="DA410" s="166"/>
      <c r="DB410" s="166"/>
      <c r="DC410" s="166"/>
      <c r="DD410" s="166"/>
      <c r="DE410" s="166"/>
      <c r="DF410" s="166"/>
      <c r="DG410" s="166"/>
      <c r="DH410" s="166"/>
      <c r="DI410" s="166"/>
      <c r="DJ410" s="166"/>
      <c r="DK410" s="166"/>
      <c r="DL410" s="166"/>
      <c r="DM410" s="166"/>
      <c r="DN410" s="166"/>
      <c r="DO410" s="166"/>
      <c r="DP410" s="166"/>
      <c r="DQ410" s="166"/>
      <c r="DR410" s="166"/>
      <c r="DS410" s="166"/>
      <c r="DT410" s="166"/>
      <c r="DU410" s="166"/>
      <c r="DV410" s="166"/>
      <c r="DW410" s="166"/>
      <c r="DX410" s="166"/>
      <c r="DY410" s="166"/>
      <c r="DZ410" s="166"/>
      <c r="EA410" s="166"/>
      <c r="EB410" s="166"/>
      <c r="EC410" s="166"/>
      <c r="ED410" s="166"/>
      <c r="EE410" s="166"/>
      <c r="EF410" s="166"/>
      <c r="EG410" s="166"/>
      <c r="EH410" s="166"/>
      <c r="EI410" s="166"/>
      <c r="EJ410" s="166"/>
      <c r="EK410" s="166"/>
      <c r="EL410" s="166"/>
      <c r="EM410" s="166"/>
      <c r="EN410" s="166"/>
      <c r="EO410" s="166"/>
      <c r="EP410" s="166"/>
      <c r="EQ410" s="166"/>
      <c r="ER410" s="166"/>
      <c r="ES410" s="166"/>
      <c r="ET410" s="166"/>
      <c r="EU410" s="166"/>
      <c r="EV410" s="166"/>
      <c r="EW410" s="166"/>
      <c r="EX410" s="166"/>
      <c r="EY410" s="166"/>
      <c r="EZ410" s="166"/>
      <c r="FA410" s="166"/>
      <c r="FB410" s="166"/>
      <c r="FC410" s="166"/>
      <c r="FD410" s="166"/>
      <c r="FE410" s="166"/>
      <c r="FF410" s="166"/>
      <c r="FG410" s="166"/>
      <c r="FH410" s="166"/>
      <c r="FI410" s="166"/>
      <c r="FJ410" s="166"/>
      <c r="FK410" s="166"/>
      <c r="FL410" s="166"/>
      <c r="FM410" s="166"/>
      <c r="FN410" s="166"/>
      <c r="FO410" s="166"/>
      <c r="FP410" s="166"/>
      <c r="FQ410" s="166"/>
      <c r="FR410" s="166"/>
      <c r="FS410" s="166"/>
      <c r="FT410" s="166"/>
      <c r="FU410" s="166"/>
      <c r="FV410" s="166"/>
      <c r="FW410" s="166"/>
      <c r="FX410" s="166"/>
      <c r="FY410" s="166"/>
      <c r="FZ410" s="166"/>
      <c r="GA410" s="166"/>
    </row>
    <row r="411" spans="1:183" ht="15" customHeight="1">
      <c r="A411" s="184"/>
      <c r="B411" s="184"/>
      <c r="C411" s="185"/>
      <c r="D411" s="186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  <c r="BU411" s="166"/>
      <c r="BV411" s="166"/>
      <c r="BW411" s="166"/>
      <c r="BX411" s="166"/>
      <c r="BY411" s="166"/>
      <c r="BZ411" s="166"/>
      <c r="CA411" s="166"/>
      <c r="CB411" s="166"/>
      <c r="CC411" s="166"/>
      <c r="CD411" s="166"/>
      <c r="CE411" s="166"/>
      <c r="CF411" s="166"/>
      <c r="CG411" s="166"/>
      <c r="CH411" s="166"/>
      <c r="CI411" s="166"/>
      <c r="CJ411" s="166"/>
      <c r="CK411" s="166"/>
      <c r="CL411" s="166"/>
      <c r="CM411" s="166"/>
      <c r="CN411" s="166"/>
      <c r="CO411" s="166"/>
      <c r="CP411" s="166"/>
      <c r="CQ411" s="166"/>
      <c r="CR411" s="166"/>
      <c r="CS411" s="166"/>
      <c r="CT411" s="166"/>
      <c r="CU411" s="166"/>
      <c r="CV411" s="166"/>
      <c r="CW411" s="166"/>
      <c r="CX411" s="166"/>
      <c r="CY411" s="166"/>
      <c r="CZ411" s="166"/>
      <c r="DA411" s="166"/>
      <c r="DB411" s="166"/>
      <c r="DC411" s="166"/>
      <c r="DD411" s="166"/>
      <c r="DE411" s="166"/>
      <c r="DF411" s="166"/>
      <c r="DG411" s="166"/>
      <c r="DH411" s="166"/>
      <c r="DI411" s="166"/>
      <c r="DJ411" s="166"/>
      <c r="DK411" s="166"/>
      <c r="DL411" s="166"/>
      <c r="DM411" s="166"/>
      <c r="DN411" s="166"/>
      <c r="DO411" s="166"/>
      <c r="DP411" s="166"/>
      <c r="DQ411" s="166"/>
      <c r="DR411" s="166"/>
      <c r="DS411" s="166"/>
      <c r="DT411" s="166"/>
      <c r="DU411" s="166"/>
      <c r="DV411" s="166"/>
      <c r="DW411" s="166"/>
      <c r="DX411" s="166"/>
      <c r="DY411" s="166"/>
      <c r="DZ411" s="166"/>
      <c r="EA411" s="166"/>
      <c r="EB411" s="166"/>
      <c r="EC411" s="166"/>
      <c r="ED411" s="166"/>
      <c r="EE411" s="166"/>
      <c r="EF411" s="166"/>
      <c r="EG411" s="166"/>
      <c r="EH411" s="166"/>
      <c r="EI411" s="166"/>
      <c r="EJ411" s="166"/>
      <c r="EK411" s="166"/>
      <c r="EL411" s="166"/>
      <c r="EM411" s="166"/>
      <c r="EN411" s="166"/>
      <c r="EO411" s="166"/>
      <c r="EP411" s="166"/>
      <c r="EQ411" s="166"/>
      <c r="ER411" s="166"/>
      <c r="ES411" s="166"/>
      <c r="ET411" s="166"/>
      <c r="EU411" s="166"/>
      <c r="EV411" s="166"/>
      <c r="EW411" s="166"/>
      <c r="EX411" s="166"/>
      <c r="EY411" s="166"/>
      <c r="EZ411" s="166"/>
      <c r="FA411" s="166"/>
      <c r="FB411" s="166"/>
      <c r="FC411" s="166"/>
      <c r="FD411" s="166"/>
      <c r="FE411" s="166"/>
      <c r="FF411" s="166"/>
      <c r="FG411" s="166"/>
      <c r="FH411" s="166"/>
      <c r="FI411" s="166"/>
      <c r="FJ411" s="166"/>
      <c r="FK411" s="166"/>
      <c r="FL411" s="166"/>
      <c r="FM411" s="166"/>
      <c r="FN411" s="166"/>
      <c r="FO411" s="166"/>
      <c r="FP411" s="166"/>
      <c r="FQ411" s="166"/>
      <c r="FR411" s="166"/>
      <c r="FS411" s="166"/>
      <c r="FT411" s="166"/>
      <c r="FU411" s="166"/>
      <c r="FV411" s="166"/>
      <c r="FW411" s="166"/>
      <c r="FX411" s="166"/>
      <c r="FY411" s="166"/>
      <c r="FZ411" s="166"/>
      <c r="GA411" s="166"/>
    </row>
    <row r="412" spans="1:183" ht="12.75">
      <c r="A412" s="184"/>
      <c r="B412" s="184" t="s">
        <v>320</v>
      </c>
      <c r="C412" s="185"/>
      <c r="D412" s="186">
        <v>422</v>
      </c>
      <c r="E412" s="187">
        <v>118.00530000000001</v>
      </c>
      <c r="F412" s="187">
        <v>118.00530000000001</v>
      </c>
      <c r="G412" s="187">
        <v>134.3326034548522</v>
      </c>
      <c r="H412" s="187">
        <v>117.68116000000002</v>
      </c>
      <c r="I412" s="187">
        <v>118.00530000000002</v>
      </c>
      <c r="J412" s="187"/>
      <c r="K412" s="187">
        <v>13.836080000000001</v>
      </c>
      <c r="L412" s="187">
        <v>23.773859999999999</v>
      </c>
      <c r="M412" s="187"/>
      <c r="N412" s="192">
        <v>13.836080000000001</v>
      </c>
      <c r="O412" s="192">
        <v>59.548409999999997</v>
      </c>
      <c r="P412" s="192"/>
      <c r="Q412" s="187">
        <v>0.27543916120473799</v>
      </c>
      <c r="R412" s="187">
        <v>0.78081948123116796</v>
      </c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  <c r="BU412" s="166"/>
      <c r="BV412" s="166"/>
      <c r="BW412" s="166"/>
      <c r="BX412" s="166"/>
      <c r="BY412" s="166"/>
      <c r="BZ412" s="166"/>
      <c r="CA412" s="166"/>
      <c r="CB412" s="166"/>
      <c r="CC412" s="166"/>
      <c r="CD412" s="166"/>
      <c r="CE412" s="166"/>
      <c r="CF412" s="166"/>
      <c r="CG412" s="166"/>
      <c r="CH412" s="166"/>
      <c r="CI412" s="166"/>
      <c r="CJ412" s="166"/>
      <c r="CK412" s="166"/>
      <c r="CL412" s="166"/>
      <c r="CM412" s="166"/>
      <c r="CN412" s="166"/>
      <c r="CO412" s="166"/>
      <c r="CP412" s="166"/>
      <c r="CQ412" s="166"/>
      <c r="CR412" s="166"/>
      <c r="CS412" s="166"/>
      <c r="CT412" s="166"/>
      <c r="CU412" s="166"/>
      <c r="CV412" s="166"/>
      <c r="CW412" s="166"/>
      <c r="CX412" s="166"/>
      <c r="CY412" s="166"/>
      <c r="CZ412" s="166"/>
      <c r="DA412" s="166"/>
      <c r="DB412" s="166"/>
      <c r="DC412" s="166"/>
      <c r="DD412" s="166"/>
      <c r="DE412" s="166"/>
      <c r="DF412" s="166"/>
      <c r="DG412" s="166"/>
      <c r="DH412" s="166"/>
      <c r="DI412" s="166"/>
      <c r="DJ412" s="166"/>
      <c r="DK412" s="166"/>
      <c r="DL412" s="166"/>
      <c r="DM412" s="166"/>
      <c r="DN412" s="166"/>
      <c r="DO412" s="166"/>
      <c r="DP412" s="166"/>
      <c r="DQ412" s="166"/>
      <c r="DR412" s="166"/>
      <c r="DS412" s="166"/>
      <c r="DT412" s="166"/>
      <c r="DU412" s="166"/>
      <c r="DV412" s="166"/>
      <c r="DW412" s="166"/>
      <c r="DX412" s="166"/>
      <c r="DY412" s="166"/>
      <c r="DZ412" s="166"/>
      <c r="EA412" s="166"/>
      <c r="EB412" s="166"/>
      <c r="EC412" s="166"/>
      <c r="ED412" s="166"/>
      <c r="EE412" s="166"/>
      <c r="EF412" s="166"/>
      <c r="EG412" s="166"/>
      <c r="EH412" s="166"/>
      <c r="EI412" s="166"/>
      <c r="EJ412" s="166"/>
      <c r="EK412" s="166"/>
      <c r="EL412" s="166"/>
      <c r="EM412" s="166"/>
      <c r="EN412" s="166"/>
      <c r="EO412" s="166"/>
      <c r="EP412" s="166"/>
      <c r="EQ412" s="166"/>
      <c r="ER412" s="166"/>
      <c r="ES412" s="166"/>
      <c r="ET412" s="166"/>
      <c r="EU412" s="166"/>
      <c r="EV412" s="166"/>
      <c r="EW412" s="166"/>
      <c r="EX412" s="166"/>
      <c r="EY412" s="166"/>
      <c r="EZ412" s="166"/>
      <c r="FA412" s="166"/>
      <c r="FB412" s="166"/>
      <c r="FC412" s="166"/>
      <c r="FD412" s="166"/>
      <c r="FE412" s="166"/>
      <c r="FF412" s="166"/>
      <c r="FG412" s="166"/>
      <c r="FH412" s="166"/>
      <c r="FI412" s="166"/>
      <c r="FJ412" s="166"/>
      <c r="FK412" s="166"/>
      <c r="FL412" s="166"/>
      <c r="FM412" s="166"/>
      <c r="FN412" s="166"/>
      <c r="FO412" s="166"/>
      <c r="FP412" s="166"/>
      <c r="FQ412" s="166"/>
      <c r="FR412" s="166"/>
      <c r="FS412" s="166"/>
      <c r="FT412" s="166"/>
      <c r="FU412" s="166"/>
      <c r="FV412" s="166"/>
      <c r="FW412" s="166"/>
      <c r="FX412" s="166"/>
      <c r="FY412" s="166"/>
      <c r="FZ412" s="166"/>
      <c r="GA412" s="166"/>
    </row>
    <row r="413" spans="1:183" ht="12.75">
      <c r="A413" s="184"/>
      <c r="B413" s="184"/>
      <c r="C413" s="185" t="s">
        <v>320</v>
      </c>
      <c r="D413" s="186">
        <v>422</v>
      </c>
      <c r="E413" s="187">
        <v>118.00530000000001</v>
      </c>
      <c r="F413" s="187">
        <v>118.00530000000001</v>
      </c>
      <c r="G413" s="187">
        <v>134.3326034548522</v>
      </c>
      <c r="H413" s="187">
        <v>117.68116000000002</v>
      </c>
      <c r="I413" s="187">
        <v>118.00530000000002</v>
      </c>
      <c r="J413" s="187"/>
      <c r="K413" s="187">
        <v>13.836080000000001</v>
      </c>
      <c r="L413" s="187">
        <v>23.773859999999999</v>
      </c>
      <c r="M413" s="187"/>
      <c r="N413" s="192">
        <v>13.836080000000001</v>
      </c>
      <c r="O413" s="192">
        <v>59.548409999999997</v>
      </c>
      <c r="P413" s="192"/>
      <c r="Q413" s="187">
        <v>0.27543916120473799</v>
      </c>
      <c r="R413" s="187">
        <v>0.78081948123116796</v>
      </c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  <c r="BU413" s="166"/>
      <c r="BV413" s="166"/>
      <c r="BW413" s="166"/>
      <c r="BX413" s="166"/>
      <c r="BY413" s="166"/>
      <c r="BZ413" s="166"/>
      <c r="CA413" s="166"/>
      <c r="CB413" s="166"/>
      <c r="CC413" s="166"/>
      <c r="CD413" s="166"/>
      <c r="CE413" s="166"/>
      <c r="CF413" s="166"/>
      <c r="CG413" s="166"/>
      <c r="CH413" s="166"/>
      <c r="CI413" s="166"/>
      <c r="CJ413" s="166"/>
      <c r="CK413" s="166"/>
      <c r="CL413" s="166"/>
      <c r="CM413" s="166"/>
      <c r="CN413" s="166"/>
      <c r="CO413" s="166"/>
      <c r="CP413" s="166"/>
      <c r="CQ413" s="166"/>
      <c r="CR413" s="166"/>
      <c r="CS413" s="166"/>
      <c r="CT413" s="166"/>
      <c r="CU413" s="166"/>
      <c r="CV413" s="166"/>
      <c r="CW413" s="166"/>
      <c r="CX413" s="166"/>
      <c r="CY413" s="166"/>
      <c r="CZ413" s="166"/>
      <c r="DA413" s="166"/>
      <c r="DB413" s="166"/>
      <c r="DC413" s="166"/>
      <c r="DD413" s="166"/>
      <c r="DE413" s="166"/>
      <c r="DF413" s="166"/>
      <c r="DG413" s="166"/>
      <c r="DH413" s="166"/>
      <c r="DI413" s="166"/>
      <c r="DJ413" s="166"/>
      <c r="DK413" s="166"/>
      <c r="DL413" s="166"/>
      <c r="DM413" s="166"/>
      <c r="DN413" s="166"/>
      <c r="DO413" s="166"/>
      <c r="DP413" s="166"/>
      <c r="DQ413" s="166"/>
      <c r="DR413" s="166"/>
      <c r="DS413" s="166"/>
      <c r="DT413" s="166"/>
      <c r="DU413" s="166"/>
      <c r="DV413" s="166"/>
      <c r="DW413" s="166"/>
      <c r="DX413" s="166"/>
      <c r="DY413" s="166"/>
      <c r="DZ413" s="166"/>
      <c r="EA413" s="166"/>
      <c r="EB413" s="166"/>
      <c r="EC413" s="166"/>
      <c r="ED413" s="166"/>
      <c r="EE413" s="166"/>
      <c r="EF413" s="166"/>
      <c r="EG413" s="166"/>
      <c r="EH413" s="166"/>
      <c r="EI413" s="166"/>
      <c r="EJ413" s="166"/>
      <c r="EK413" s="166"/>
      <c r="EL413" s="166"/>
      <c r="EM413" s="166"/>
      <c r="EN413" s="166"/>
      <c r="EO413" s="166"/>
      <c r="EP413" s="166"/>
      <c r="EQ413" s="166"/>
      <c r="ER413" s="166"/>
      <c r="ES413" s="166"/>
      <c r="ET413" s="166"/>
      <c r="EU413" s="166"/>
      <c r="EV413" s="166"/>
      <c r="EW413" s="166"/>
      <c r="EX413" s="166"/>
      <c r="EY413" s="166"/>
      <c r="EZ413" s="166"/>
      <c r="FA413" s="166"/>
      <c r="FB413" s="166"/>
      <c r="FC413" s="166"/>
      <c r="FD413" s="166"/>
      <c r="FE413" s="166"/>
      <c r="FF413" s="166"/>
      <c r="FG413" s="166"/>
      <c r="FH413" s="166"/>
      <c r="FI413" s="166"/>
      <c r="FJ413" s="166"/>
      <c r="FK413" s="166"/>
      <c r="FL413" s="166"/>
      <c r="FM413" s="166"/>
      <c r="FN413" s="166"/>
      <c r="FO413" s="166"/>
      <c r="FP413" s="166"/>
      <c r="FQ413" s="166"/>
      <c r="FR413" s="166"/>
      <c r="FS413" s="166"/>
      <c r="FT413" s="166"/>
      <c r="FU413" s="166"/>
      <c r="FV413" s="166"/>
      <c r="FW413" s="166"/>
      <c r="FX413" s="166"/>
      <c r="FY413" s="166"/>
      <c r="FZ413" s="166"/>
      <c r="GA413" s="166"/>
    </row>
    <row r="414" spans="1:183" ht="15" customHeight="1">
      <c r="A414" s="184"/>
      <c r="B414" s="184"/>
      <c r="C414" s="185"/>
      <c r="D414" s="186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  <c r="BU414" s="166"/>
      <c r="BV414" s="166"/>
      <c r="BW414" s="166"/>
      <c r="BX414" s="166"/>
      <c r="BY414" s="166"/>
      <c r="BZ414" s="166"/>
      <c r="CA414" s="166"/>
      <c r="CB414" s="166"/>
      <c r="CC414" s="166"/>
      <c r="CD414" s="166"/>
      <c r="CE414" s="166"/>
      <c r="CF414" s="166"/>
      <c r="CG414" s="166"/>
      <c r="CH414" s="166"/>
      <c r="CI414" s="166"/>
      <c r="CJ414" s="166"/>
      <c r="CK414" s="166"/>
      <c r="CL414" s="166"/>
      <c r="CM414" s="166"/>
      <c r="CN414" s="166"/>
      <c r="CO414" s="166"/>
      <c r="CP414" s="166"/>
      <c r="CQ414" s="166"/>
      <c r="CR414" s="166"/>
      <c r="CS414" s="166"/>
      <c r="CT414" s="166"/>
      <c r="CU414" s="166"/>
      <c r="CV414" s="166"/>
      <c r="CW414" s="166"/>
      <c r="CX414" s="166"/>
      <c r="CY414" s="166"/>
      <c r="CZ414" s="166"/>
      <c r="DA414" s="166"/>
      <c r="DB414" s="166"/>
      <c r="DC414" s="166"/>
      <c r="DD414" s="166"/>
      <c r="DE414" s="166"/>
      <c r="DF414" s="166"/>
      <c r="DG414" s="166"/>
      <c r="DH414" s="166"/>
      <c r="DI414" s="166"/>
      <c r="DJ414" s="166"/>
      <c r="DK414" s="166"/>
      <c r="DL414" s="166"/>
      <c r="DM414" s="166"/>
      <c r="DN414" s="166"/>
      <c r="DO414" s="166"/>
      <c r="DP414" s="166"/>
      <c r="DQ414" s="166"/>
      <c r="DR414" s="166"/>
      <c r="DS414" s="166"/>
      <c r="DT414" s="166"/>
      <c r="DU414" s="166"/>
      <c r="DV414" s="166"/>
      <c r="DW414" s="166"/>
      <c r="DX414" s="166"/>
      <c r="DY414" s="166"/>
      <c r="DZ414" s="166"/>
      <c r="EA414" s="166"/>
      <c r="EB414" s="166"/>
      <c r="EC414" s="166"/>
      <c r="ED414" s="166"/>
      <c r="EE414" s="166"/>
      <c r="EF414" s="166"/>
      <c r="EG414" s="166"/>
      <c r="EH414" s="166"/>
      <c r="EI414" s="166"/>
      <c r="EJ414" s="166"/>
      <c r="EK414" s="166"/>
      <c r="EL414" s="166"/>
      <c r="EM414" s="166"/>
      <c r="EN414" s="166"/>
      <c r="EO414" s="166"/>
      <c r="EP414" s="166"/>
      <c r="EQ414" s="166"/>
      <c r="ER414" s="166"/>
      <c r="ES414" s="166"/>
      <c r="ET414" s="166"/>
      <c r="EU414" s="166"/>
      <c r="EV414" s="166"/>
      <c r="EW414" s="166"/>
      <c r="EX414" s="166"/>
      <c r="EY414" s="166"/>
      <c r="EZ414" s="166"/>
      <c r="FA414" s="166"/>
      <c r="FB414" s="166"/>
      <c r="FC414" s="166"/>
      <c r="FD414" s="166"/>
      <c r="FE414" s="166"/>
      <c r="FF414" s="166"/>
      <c r="FG414" s="166"/>
      <c r="FH414" s="166"/>
      <c r="FI414" s="166"/>
      <c r="FJ414" s="166"/>
      <c r="FK414" s="166"/>
      <c r="FL414" s="166"/>
      <c r="FM414" s="166"/>
      <c r="FN414" s="166"/>
      <c r="FO414" s="166"/>
      <c r="FP414" s="166"/>
      <c r="FQ414" s="166"/>
      <c r="FR414" s="166"/>
      <c r="FS414" s="166"/>
      <c r="FT414" s="166"/>
      <c r="FU414" s="166"/>
      <c r="FV414" s="166"/>
      <c r="FW414" s="166"/>
      <c r="FX414" s="166"/>
      <c r="FY414" s="166"/>
      <c r="FZ414" s="166"/>
      <c r="GA414" s="166"/>
    </row>
    <row r="415" spans="1:183" ht="12.75">
      <c r="A415" s="184" t="s">
        <v>321</v>
      </c>
      <c r="B415" s="184"/>
      <c r="C415" s="185"/>
      <c r="D415" s="186">
        <v>2</v>
      </c>
      <c r="E415" s="187">
        <v>87.678190000000001</v>
      </c>
      <c r="F415" s="187">
        <v>87.678190000000001</v>
      </c>
      <c r="G415" s="187">
        <v>87.678192865215792</v>
      </c>
      <c r="H415" s="187">
        <v>78.012240000000006</v>
      </c>
      <c r="I415" s="187">
        <v>87.678189999999987</v>
      </c>
      <c r="J415" s="187"/>
      <c r="K415" s="187" t="s">
        <v>74</v>
      </c>
      <c r="L415" s="187" t="s">
        <v>74</v>
      </c>
      <c r="M415" s="187"/>
      <c r="N415" s="192" t="s">
        <v>74</v>
      </c>
      <c r="O415" s="192" t="s">
        <v>74</v>
      </c>
      <c r="P415" s="192"/>
      <c r="Q415" s="187">
        <v>12.390299265858772</v>
      </c>
      <c r="R415" s="187">
        <v>0.11035197278290312</v>
      </c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  <c r="BT415" s="166"/>
      <c r="BU415" s="166"/>
      <c r="BV415" s="166"/>
      <c r="BW415" s="166"/>
      <c r="BX415" s="166"/>
      <c r="BY415" s="166"/>
      <c r="BZ415" s="166"/>
      <c r="CA415" s="166"/>
      <c r="CB415" s="166"/>
      <c r="CC415" s="166"/>
      <c r="CD415" s="166"/>
      <c r="CE415" s="166"/>
      <c r="CF415" s="166"/>
      <c r="CG415" s="166"/>
      <c r="CH415" s="166"/>
      <c r="CI415" s="166"/>
      <c r="CJ415" s="166"/>
      <c r="CK415" s="166"/>
      <c r="CL415" s="166"/>
      <c r="CM415" s="166"/>
      <c r="CN415" s="166"/>
      <c r="CO415" s="166"/>
      <c r="CP415" s="166"/>
      <c r="CQ415" s="166"/>
      <c r="CR415" s="166"/>
      <c r="CS415" s="166"/>
      <c r="CT415" s="166"/>
      <c r="CU415" s="166"/>
      <c r="CV415" s="166"/>
      <c r="CW415" s="166"/>
      <c r="CX415" s="166"/>
      <c r="CY415" s="166"/>
      <c r="CZ415" s="166"/>
      <c r="DA415" s="166"/>
      <c r="DB415" s="166"/>
      <c r="DC415" s="166"/>
      <c r="DD415" s="166"/>
      <c r="DE415" s="166"/>
      <c r="DF415" s="166"/>
      <c r="DG415" s="166"/>
      <c r="DH415" s="166"/>
      <c r="DI415" s="166"/>
      <c r="DJ415" s="166"/>
      <c r="DK415" s="166"/>
      <c r="DL415" s="166"/>
      <c r="DM415" s="166"/>
      <c r="DN415" s="166"/>
      <c r="DO415" s="166"/>
      <c r="DP415" s="166"/>
      <c r="DQ415" s="166"/>
      <c r="DR415" s="166"/>
      <c r="DS415" s="166"/>
      <c r="DT415" s="166"/>
      <c r="DU415" s="166"/>
      <c r="DV415" s="166"/>
      <c r="DW415" s="166"/>
      <c r="DX415" s="166"/>
      <c r="DY415" s="166"/>
      <c r="DZ415" s="166"/>
      <c r="EA415" s="166"/>
      <c r="EB415" s="166"/>
      <c r="EC415" s="166"/>
      <c r="ED415" s="166"/>
      <c r="EE415" s="166"/>
      <c r="EF415" s="166"/>
      <c r="EG415" s="166"/>
      <c r="EH415" s="166"/>
      <c r="EI415" s="166"/>
      <c r="EJ415" s="166"/>
      <c r="EK415" s="166"/>
      <c r="EL415" s="166"/>
      <c r="EM415" s="166"/>
      <c r="EN415" s="166"/>
      <c r="EO415" s="166"/>
      <c r="EP415" s="166"/>
      <c r="EQ415" s="166"/>
      <c r="ER415" s="166"/>
      <c r="ES415" s="166"/>
      <c r="ET415" s="166"/>
      <c r="EU415" s="166"/>
      <c r="EV415" s="166"/>
      <c r="EW415" s="166"/>
      <c r="EX415" s="166"/>
      <c r="EY415" s="166"/>
      <c r="EZ415" s="166"/>
      <c r="FA415" s="166"/>
      <c r="FB415" s="166"/>
      <c r="FC415" s="166"/>
      <c r="FD415" s="166"/>
      <c r="FE415" s="166"/>
      <c r="FF415" s="166"/>
      <c r="FG415" s="166"/>
      <c r="FH415" s="166"/>
      <c r="FI415" s="166"/>
      <c r="FJ415" s="166"/>
      <c r="FK415" s="166"/>
      <c r="FL415" s="166"/>
      <c r="FM415" s="166"/>
      <c r="FN415" s="166"/>
      <c r="FO415" s="166"/>
      <c r="FP415" s="166"/>
      <c r="FQ415" s="166"/>
      <c r="FR415" s="166"/>
      <c r="FS415" s="166"/>
      <c r="FT415" s="166"/>
      <c r="FU415" s="166"/>
      <c r="FV415" s="166"/>
      <c r="FW415" s="166"/>
      <c r="FX415" s="166"/>
      <c r="FY415" s="166"/>
      <c r="FZ415" s="166"/>
      <c r="GA415" s="166"/>
    </row>
    <row r="416" spans="1:183" ht="15" customHeight="1">
      <c r="A416" s="184"/>
      <c r="B416" s="184"/>
      <c r="C416" s="185"/>
      <c r="D416" s="186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  <c r="BT416" s="166"/>
      <c r="BU416" s="166"/>
      <c r="BV416" s="166"/>
      <c r="BW416" s="166"/>
      <c r="BX416" s="166"/>
      <c r="BY416" s="166"/>
      <c r="BZ416" s="166"/>
      <c r="CA416" s="166"/>
      <c r="CB416" s="166"/>
      <c r="CC416" s="166"/>
      <c r="CD416" s="166"/>
      <c r="CE416" s="166"/>
      <c r="CF416" s="166"/>
      <c r="CG416" s="166"/>
      <c r="CH416" s="166"/>
      <c r="CI416" s="166"/>
      <c r="CJ416" s="166"/>
      <c r="CK416" s="166"/>
      <c r="CL416" s="166"/>
      <c r="CM416" s="166"/>
      <c r="CN416" s="166"/>
      <c r="CO416" s="166"/>
      <c r="CP416" s="166"/>
      <c r="CQ416" s="166"/>
      <c r="CR416" s="166"/>
      <c r="CS416" s="166"/>
      <c r="CT416" s="166"/>
      <c r="CU416" s="166"/>
      <c r="CV416" s="166"/>
      <c r="CW416" s="166"/>
      <c r="CX416" s="166"/>
      <c r="CY416" s="166"/>
      <c r="CZ416" s="166"/>
      <c r="DA416" s="166"/>
      <c r="DB416" s="166"/>
      <c r="DC416" s="166"/>
      <c r="DD416" s="166"/>
      <c r="DE416" s="166"/>
      <c r="DF416" s="166"/>
      <c r="DG416" s="166"/>
      <c r="DH416" s="166"/>
      <c r="DI416" s="166"/>
      <c r="DJ416" s="166"/>
      <c r="DK416" s="166"/>
      <c r="DL416" s="166"/>
      <c r="DM416" s="166"/>
      <c r="DN416" s="166"/>
      <c r="DO416" s="166"/>
      <c r="DP416" s="166"/>
      <c r="DQ416" s="166"/>
      <c r="DR416" s="166"/>
      <c r="DS416" s="166"/>
      <c r="DT416" s="166"/>
      <c r="DU416" s="166"/>
      <c r="DV416" s="166"/>
      <c r="DW416" s="166"/>
      <c r="DX416" s="166"/>
      <c r="DY416" s="166"/>
      <c r="DZ416" s="166"/>
      <c r="EA416" s="166"/>
      <c r="EB416" s="166"/>
      <c r="EC416" s="166"/>
      <c r="ED416" s="166"/>
      <c r="EE416" s="166"/>
      <c r="EF416" s="166"/>
      <c r="EG416" s="166"/>
      <c r="EH416" s="166"/>
      <c r="EI416" s="166"/>
      <c r="EJ416" s="166"/>
      <c r="EK416" s="166"/>
      <c r="EL416" s="166"/>
      <c r="EM416" s="166"/>
      <c r="EN416" s="166"/>
      <c r="EO416" s="166"/>
      <c r="EP416" s="166"/>
      <c r="EQ416" s="166"/>
      <c r="ER416" s="166"/>
      <c r="ES416" s="166"/>
      <c r="ET416" s="166"/>
      <c r="EU416" s="166"/>
      <c r="EV416" s="166"/>
      <c r="EW416" s="166"/>
      <c r="EX416" s="166"/>
      <c r="EY416" s="166"/>
      <c r="EZ416" s="166"/>
      <c r="FA416" s="166"/>
      <c r="FB416" s="166"/>
      <c r="FC416" s="166"/>
      <c r="FD416" s="166"/>
      <c r="FE416" s="166"/>
      <c r="FF416" s="166"/>
      <c r="FG416" s="166"/>
      <c r="FH416" s="166"/>
      <c r="FI416" s="166"/>
      <c r="FJ416" s="166"/>
      <c r="FK416" s="166"/>
      <c r="FL416" s="166"/>
      <c r="FM416" s="166"/>
      <c r="FN416" s="166"/>
      <c r="FO416" s="166"/>
      <c r="FP416" s="166"/>
      <c r="FQ416" s="166"/>
      <c r="FR416" s="166"/>
      <c r="FS416" s="166"/>
      <c r="FT416" s="166"/>
      <c r="FU416" s="166"/>
      <c r="FV416" s="166"/>
      <c r="FW416" s="166"/>
      <c r="FX416" s="166"/>
      <c r="FY416" s="166"/>
      <c r="FZ416" s="166"/>
      <c r="GA416" s="166"/>
    </row>
    <row r="417" spans="1:183" ht="12.75">
      <c r="A417" s="184"/>
      <c r="B417" s="184" t="s">
        <v>321</v>
      </c>
      <c r="C417" s="185"/>
      <c r="D417" s="186">
        <v>2</v>
      </c>
      <c r="E417" s="187">
        <v>87.678190000000001</v>
      </c>
      <c r="F417" s="187">
        <v>87.678190000000001</v>
      </c>
      <c r="G417" s="187">
        <v>87.678192865215792</v>
      </c>
      <c r="H417" s="187">
        <v>78.012240000000006</v>
      </c>
      <c r="I417" s="187">
        <v>87.678189999999987</v>
      </c>
      <c r="J417" s="187"/>
      <c r="K417" s="187" t="s">
        <v>74</v>
      </c>
      <c r="L417" s="187" t="s">
        <v>74</v>
      </c>
      <c r="M417" s="187"/>
      <c r="N417" s="192" t="s">
        <v>74</v>
      </c>
      <c r="O417" s="192" t="s">
        <v>74</v>
      </c>
      <c r="P417" s="192"/>
      <c r="Q417" s="187">
        <v>12.390299265858772</v>
      </c>
      <c r="R417" s="187">
        <v>0.11035197278290312</v>
      </c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  <c r="BT417" s="166"/>
      <c r="BU417" s="166"/>
      <c r="BV417" s="166"/>
      <c r="BW417" s="166"/>
      <c r="BX417" s="166"/>
      <c r="BY417" s="166"/>
      <c r="BZ417" s="166"/>
      <c r="CA417" s="166"/>
      <c r="CB417" s="166"/>
      <c r="CC417" s="166"/>
      <c r="CD417" s="166"/>
      <c r="CE417" s="166"/>
      <c r="CF417" s="166"/>
      <c r="CG417" s="166"/>
      <c r="CH417" s="166"/>
      <c r="CI417" s="166"/>
      <c r="CJ417" s="166"/>
      <c r="CK417" s="166"/>
      <c r="CL417" s="166"/>
      <c r="CM417" s="166"/>
      <c r="CN417" s="166"/>
      <c r="CO417" s="166"/>
      <c r="CP417" s="166"/>
      <c r="CQ417" s="166"/>
      <c r="CR417" s="166"/>
      <c r="CS417" s="166"/>
      <c r="CT417" s="166"/>
      <c r="CU417" s="166"/>
      <c r="CV417" s="166"/>
      <c r="CW417" s="166"/>
      <c r="CX417" s="166"/>
      <c r="CY417" s="166"/>
      <c r="CZ417" s="166"/>
      <c r="DA417" s="166"/>
      <c r="DB417" s="166"/>
      <c r="DC417" s="166"/>
      <c r="DD417" s="166"/>
      <c r="DE417" s="166"/>
      <c r="DF417" s="166"/>
      <c r="DG417" s="166"/>
      <c r="DH417" s="166"/>
      <c r="DI417" s="166"/>
      <c r="DJ417" s="166"/>
      <c r="DK417" s="166"/>
      <c r="DL417" s="166"/>
      <c r="DM417" s="166"/>
      <c r="DN417" s="166"/>
      <c r="DO417" s="166"/>
      <c r="DP417" s="166"/>
      <c r="DQ417" s="166"/>
      <c r="DR417" s="166"/>
      <c r="DS417" s="166"/>
      <c r="DT417" s="166"/>
      <c r="DU417" s="166"/>
      <c r="DV417" s="166"/>
      <c r="DW417" s="166"/>
      <c r="DX417" s="166"/>
      <c r="DY417" s="166"/>
      <c r="DZ417" s="166"/>
      <c r="EA417" s="166"/>
      <c r="EB417" s="166"/>
      <c r="EC417" s="166"/>
      <c r="ED417" s="166"/>
      <c r="EE417" s="166"/>
      <c r="EF417" s="166"/>
      <c r="EG417" s="166"/>
      <c r="EH417" s="166"/>
      <c r="EI417" s="166"/>
      <c r="EJ417" s="166"/>
      <c r="EK417" s="166"/>
      <c r="EL417" s="166"/>
      <c r="EM417" s="166"/>
      <c r="EN417" s="166"/>
      <c r="EO417" s="166"/>
      <c r="EP417" s="166"/>
      <c r="EQ417" s="166"/>
      <c r="ER417" s="166"/>
      <c r="ES417" s="166"/>
      <c r="ET417" s="166"/>
      <c r="EU417" s="166"/>
      <c r="EV417" s="166"/>
      <c r="EW417" s="166"/>
      <c r="EX417" s="166"/>
      <c r="EY417" s="166"/>
      <c r="EZ417" s="166"/>
      <c r="FA417" s="166"/>
      <c r="FB417" s="166"/>
      <c r="FC417" s="166"/>
      <c r="FD417" s="166"/>
      <c r="FE417" s="166"/>
      <c r="FF417" s="166"/>
      <c r="FG417" s="166"/>
      <c r="FH417" s="166"/>
      <c r="FI417" s="166"/>
      <c r="FJ417" s="166"/>
      <c r="FK417" s="166"/>
      <c r="FL417" s="166"/>
      <c r="FM417" s="166"/>
      <c r="FN417" s="166"/>
      <c r="FO417" s="166"/>
      <c r="FP417" s="166"/>
      <c r="FQ417" s="166"/>
      <c r="FR417" s="166"/>
      <c r="FS417" s="166"/>
      <c r="FT417" s="166"/>
      <c r="FU417" s="166"/>
      <c r="FV417" s="166"/>
      <c r="FW417" s="166"/>
      <c r="FX417" s="166"/>
      <c r="FY417" s="166"/>
      <c r="FZ417" s="166"/>
      <c r="GA417" s="166"/>
    </row>
    <row r="418" spans="1:183" ht="12.75">
      <c r="A418" s="184"/>
      <c r="B418" s="184"/>
      <c r="C418" s="185" t="s">
        <v>321</v>
      </c>
      <c r="D418" s="186">
        <v>2</v>
      </c>
      <c r="E418" s="187">
        <v>87.678190000000001</v>
      </c>
      <c r="F418" s="187">
        <v>87.678190000000001</v>
      </c>
      <c r="G418" s="187">
        <v>87.678192865215792</v>
      </c>
      <c r="H418" s="187">
        <v>78.012240000000006</v>
      </c>
      <c r="I418" s="187">
        <v>87.678189999999987</v>
      </c>
      <c r="J418" s="187"/>
      <c r="K418" s="187" t="s">
        <v>74</v>
      </c>
      <c r="L418" s="187" t="s">
        <v>74</v>
      </c>
      <c r="M418" s="187"/>
      <c r="N418" s="192" t="s">
        <v>74</v>
      </c>
      <c r="O418" s="192" t="s">
        <v>74</v>
      </c>
      <c r="P418" s="192"/>
      <c r="Q418" s="187">
        <v>12.390299265858772</v>
      </c>
      <c r="R418" s="187">
        <v>0.11035197278290312</v>
      </c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  <c r="BT418" s="166"/>
      <c r="BU418" s="166"/>
      <c r="BV418" s="166"/>
      <c r="BW418" s="166"/>
      <c r="BX418" s="166"/>
      <c r="BY418" s="166"/>
      <c r="BZ418" s="166"/>
      <c r="CA418" s="166"/>
      <c r="CB418" s="166"/>
      <c r="CC418" s="166"/>
      <c r="CD418" s="166"/>
      <c r="CE418" s="166"/>
      <c r="CF418" s="166"/>
      <c r="CG418" s="166"/>
      <c r="CH418" s="166"/>
      <c r="CI418" s="166"/>
      <c r="CJ418" s="166"/>
      <c r="CK418" s="166"/>
      <c r="CL418" s="166"/>
      <c r="CM418" s="166"/>
      <c r="CN418" s="166"/>
      <c r="CO418" s="166"/>
      <c r="CP418" s="166"/>
      <c r="CQ418" s="166"/>
      <c r="CR418" s="166"/>
      <c r="CS418" s="166"/>
      <c r="CT418" s="166"/>
      <c r="CU418" s="166"/>
      <c r="CV418" s="166"/>
      <c r="CW418" s="166"/>
      <c r="CX418" s="166"/>
      <c r="CY418" s="166"/>
      <c r="CZ418" s="166"/>
      <c r="DA418" s="166"/>
      <c r="DB418" s="166"/>
      <c r="DC418" s="166"/>
      <c r="DD418" s="166"/>
      <c r="DE418" s="166"/>
      <c r="DF418" s="166"/>
      <c r="DG418" s="166"/>
      <c r="DH418" s="166"/>
      <c r="DI418" s="166"/>
      <c r="DJ418" s="166"/>
      <c r="DK418" s="166"/>
      <c r="DL418" s="166"/>
      <c r="DM418" s="166"/>
      <c r="DN418" s="166"/>
      <c r="DO418" s="166"/>
      <c r="DP418" s="166"/>
      <c r="DQ418" s="166"/>
      <c r="DR418" s="166"/>
      <c r="DS418" s="166"/>
      <c r="DT418" s="166"/>
      <c r="DU418" s="166"/>
      <c r="DV418" s="166"/>
      <c r="DW418" s="166"/>
      <c r="DX418" s="166"/>
      <c r="DY418" s="166"/>
      <c r="DZ418" s="166"/>
      <c r="EA418" s="166"/>
      <c r="EB418" s="166"/>
      <c r="EC418" s="166"/>
      <c r="ED418" s="166"/>
      <c r="EE418" s="166"/>
      <c r="EF418" s="166"/>
      <c r="EG418" s="166"/>
      <c r="EH418" s="166"/>
      <c r="EI418" s="166"/>
      <c r="EJ418" s="166"/>
      <c r="EK418" s="166"/>
      <c r="EL418" s="166"/>
      <c r="EM418" s="166"/>
      <c r="EN418" s="166"/>
      <c r="EO418" s="166"/>
      <c r="EP418" s="166"/>
      <c r="EQ418" s="166"/>
      <c r="ER418" s="166"/>
      <c r="ES418" s="166"/>
      <c r="ET418" s="166"/>
      <c r="EU418" s="166"/>
      <c r="EV418" s="166"/>
      <c r="EW418" s="166"/>
      <c r="EX418" s="166"/>
      <c r="EY418" s="166"/>
      <c r="EZ418" s="166"/>
      <c r="FA418" s="166"/>
      <c r="FB418" s="166"/>
      <c r="FC418" s="166"/>
      <c r="FD418" s="166"/>
      <c r="FE418" s="166"/>
      <c r="FF418" s="166"/>
      <c r="FG418" s="166"/>
      <c r="FH418" s="166"/>
      <c r="FI418" s="166"/>
      <c r="FJ418" s="166"/>
      <c r="FK418" s="166"/>
      <c r="FL418" s="166"/>
      <c r="FM418" s="166"/>
      <c r="FN418" s="166"/>
      <c r="FO418" s="166"/>
      <c r="FP418" s="166"/>
      <c r="FQ418" s="166"/>
      <c r="FR418" s="166"/>
      <c r="FS418" s="166"/>
      <c r="FT418" s="166"/>
      <c r="FU418" s="166"/>
      <c r="FV418" s="166"/>
      <c r="FW418" s="166"/>
      <c r="FX418" s="166"/>
      <c r="FY418" s="166"/>
      <c r="FZ418" s="166"/>
      <c r="GA418" s="166"/>
    </row>
    <row r="419" spans="1:183" ht="15" customHeight="1">
      <c r="A419" s="184"/>
      <c r="B419" s="184"/>
      <c r="C419" s="185"/>
      <c r="D419" s="186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  <c r="BT419" s="166"/>
      <c r="BU419" s="166"/>
      <c r="BV419" s="166"/>
      <c r="BW419" s="166"/>
      <c r="BX419" s="166"/>
      <c r="BY419" s="166"/>
      <c r="BZ419" s="166"/>
      <c r="CA419" s="166"/>
      <c r="CB419" s="166"/>
      <c r="CC419" s="166"/>
      <c r="CD419" s="166"/>
      <c r="CE419" s="166"/>
      <c r="CF419" s="166"/>
      <c r="CG419" s="166"/>
      <c r="CH419" s="166"/>
      <c r="CI419" s="166"/>
      <c r="CJ419" s="166"/>
      <c r="CK419" s="166"/>
      <c r="CL419" s="166"/>
      <c r="CM419" s="166"/>
      <c r="CN419" s="166"/>
      <c r="CO419" s="166"/>
      <c r="CP419" s="166"/>
      <c r="CQ419" s="166"/>
      <c r="CR419" s="166"/>
      <c r="CS419" s="166"/>
      <c r="CT419" s="166"/>
      <c r="CU419" s="166"/>
      <c r="CV419" s="166"/>
      <c r="CW419" s="166"/>
      <c r="CX419" s="166"/>
      <c r="CY419" s="166"/>
      <c r="CZ419" s="166"/>
      <c r="DA419" s="166"/>
      <c r="DB419" s="166"/>
      <c r="DC419" s="166"/>
      <c r="DD419" s="166"/>
      <c r="DE419" s="166"/>
      <c r="DF419" s="166"/>
      <c r="DG419" s="166"/>
      <c r="DH419" s="166"/>
      <c r="DI419" s="166"/>
      <c r="DJ419" s="166"/>
      <c r="DK419" s="166"/>
      <c r="DL419" s="166"/>
      <c r="DM419" s="166"/>
      <c r="DN419" s="166"/>
      <c r="DO419" s="166"/>
      <c r="DP419" s="166"/>
      <c r="DQ419" s="166"/>
      <c r="DR419" s="166"/>
      <c r="DS419" s="166"/>
      <c r="DT419" s="166"/>
      <c r="DU419" s="166"/>
      <c r="DV419" s="166"/>
      <c r="DW419" s="166"/>
      <c r="DX419" s="166"/>
      <c r="DY419" s="166"/>
      <c r="DZ419" s="166"/>
      <c r="EA419" s="166"/>
      <c r="EB419" s="166"/>
      <c r="EC419" s="166"/>
      <c r="ED419" s="166"/>
      <c r="EE419" s="166"/>
      <c r="EF419" s="166"/>
      <c r="EG419" s="166"/>
      <c r="EH419" s="166"/>
      <c r="EI419" s="166"/>
      <c r="EJ419" s="166"/>
      <c r="EK419" s="166"/>
      <c r="EL419" s="166"/>
      <c r="EM419" s="166"/>
      <c r="EN419" s="166"/>
      <c r="EO419" s="166"/>
      <c r="EP419" s="166"/>
      <c r="EQ419" s="166"/>
      <c r="ER419" s="166"/>
      <c r="ES419" s="166"/>
      <c r="ET419" s="166"/>
      <c r="EU419" s="166"/>
      <c r="EV419" s="166"/>
      <c r="EW419" s="166"/>
      <c r="EX419" s="166"/>
      <c r="EY419" s="166"/>
      <c r="EZ419" s="166"/>
      <c r="FA419" s="166"/>
      <c r="FB419" s="166"/>
      <c r="FC419" s="166"/>
      <c r="FD419" s="166"/>
      <c r="FE419" s="166"/>
      <c r="FF419" s="166"/>
      <c r="FG419" s="166"/>
      <c r="FH419" s="166"/>
      <c r="FI419" s="166"/>
      <c r="FJ419" s="166"/>
      <c r="FK419" s="166"/>
      <c r="FL419" s="166"/>
      <c r="FM419" s="166"/>
      <c r="FN419" s="166"/>
      <c r="FO419" s="166"/>
      <c r="FP419" s="166"/>
      <c r="FQ419" s="166"/>
      <c r="FR419" s="166"/>
      <c r="FS419" s="166"/>
      <c r="FT419" s="166"/>
      <c r="FU419" s="166"/>
      <c r="FV419" s="166"/>
      <c r="FW419" s="166"/>
      <c r="FX419" s="166"/>
      <c r="FY419" s="166"/>
      <c r="FZ419" s="166"/>
      <c r="GA419" s="166"/>
    </row>
    <row r="420" spans="1:183" ht="12.75">
      <c r="A420" s="184" t="s">
        <v>322</v>
      </c>
      <c r="B420" s="184"/>
      <c r="C420" s="185"/>
      <c r="D420" s="186">
        <v>47</v>
      </c>
      <c r="E420" s="187">
        <v>110.36318</v>
      </c>
      <c r="F420" s="187">
        <v>122.27781</v>
      </c>
      <c r="G420" s="187">
        <v>122.2778070151183</v>
      </c>
      <c r="H420" s="187">
        <v>110.36318000000004</v>
      </c>
      <c r="I420" s="187">
        <v>115.90325416666667</v>
      </c>
      <c r="J420" s="187"/>
      <c r="K420" s="187">
        <v>10.79584</v>
      </c>
      <c r="L420" s="187">
        <v>1.9321600000000001</v>
      </c>
      <c r="M420" s="187"/>
      <c r="N420" s="192" t="s">
        <v>74</v>
      </c>
      <c r="O420" s="192" t="s">
        <v>74</v>
      </c>
      <c r="P420" s="192"/>
      <c r="Q420" s="187">
        <v>5.0198573171474692</v>
      </c>
      <c r="R420" s="187">
        <v>1.4863428499939113</v>
      </c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  <c r="BU420" s="166"/>
      <c r="BV420" s="166"/>
      <c r="BW420" s="166"/>
      <c r="BX420" s="166"/>
      <c r="BY420" s="166"/>
      <c r="BZ420" s="166"/>
      <c r="CA420" s="166"/>
      <c r="CB420" s="166"/>
      <c r="CC420" s="166"/>
      <c r="CD420" s="166"/>
      <c r="CE420" s="166"/>
      <c r="CF420" s="166"/>
      <c r="CG420" s="166"/>
      <c r="CH420" s="166"/>
      <c r="CI420" s="166"/>
      <c r="CJ420" s="166"/>
      <c r="CK420" s="166"/>
      <c r="CL420" s="166"/>
      <c r="CM420" s="166"/>
      <c r="CN420" s="166"/>
      <c r="CO420" s="166"/>
      <c r="CP420" s="166"/>
      <c r="CQ420" s="166"/>
      <c r="CR420" s="166"/>
      <c r="CS420" s="166"/>
      <c r="CT420" s="166"/>
      <c r="CU420" s="166"/>
      <c r="CV420" s="166"/>
      <c r="CW420" s="166"/>
      <c r="CX420" s="166"/>
      <c r="CY420" s="166"/>
      <c r="CZ420" s="166"/>
      <c r="DA420" s="166"/>
      <c r="DB420" s="166"/>
      <c r="DC420" s="166"/>
      <c r="DD420" s="166"/>
      <c r="DE420" s="166"/>
      <c r="DF420" s="166"/>
      <c r="DG420" s="166"/>
      <c r="DH420" s="166"/>
      <c r="DI420" s="166"/>
      <c r="DJ420" s="166"/>
      <c r="DK420" s="166"/>
      <c r="DL420" s="166"/>
      <c r="DM420" s="166"/>
      <c r="DN420" s="166"/>
      <c r="DO420" s="166"/>
      <c r="DP420" s="166"/>
      <c r="DQ420" s="166"/>
      <c r="DR420" s="166"/>
      <c r="DS420" s="166"/>
      <c r="DT420" s="166"/>
      <c r="DU420" s="166"/>
      <c r="DV420" s="166"/>
      <c r="DW420" s="166"/>
      <c r="DX420" s="166"/>
      <c r="DY420" s="166"/>
      <c r="DZ420" s="166"/>
      <c r="EA420" s="166"/>
      <c r="EB420" s="166"/>
      <c r="EC420" s="166"/>
      <c r="ED420" s="166"/>
      <c r="EE420" s="166"/>
      <c r="EF420" s="166"/>
      <c r="EG420" s="166"/>
      <c r="EH420" s="166"/>
      <c r="EI420" s="166"/>
      <c r="EJ420" s="166"/>
      <c r="EK420" s="166"/>
      <c r="EL420" s="166"/>
      <c r="EM420" s="166"/>
      <c r="EN420" s="166"/>
      <c r="EO420" s="166"/>
      <c r="EP420" s="166"/>
      <c r="EQ420" s="166"/>
      <c r="ER420" s="166"/>
      <c r="ES420" s="166"/>
      <c r="ET420" s="166"/>
      <c r="EU420" s="166"/>
      <c r="EV420" s="166"/>
      <c r="EW420" s="166"/>
      <c r="EX420" s="166"/>
      <c r="EY420" s="166"/>
      <c r="EZ420" s="166"/>
      <c r="FA420" s="166"/>
      <c r="FB420" s="166"/>
      <c r="FC420" s="166"/>
      <c r="FD420" s="166"/>
      <c r="FE420" s="166"/>
      <c r="FF420" s="166"/>
      <c r="FG420" s="166"/>
      <c r="FH420" s="166"/>
      <c r="FI420" s="166"/>
      <c r="FJ420" s="166"/>
      <c r="FK420" s="166"/>
      <c r="FL420" s="166"/>
      <c r="FM420" s="166"/>
      <c r="FN420" s="166"/>
      <c r="FO420" s="166"/>
      <c r="FP420" s="166"/>
      <c r="FQ420" s="166"/>
      <c r="FR420" s="166"/>
      <c r="FS420" s="166"/>
      <c r="FT420" s="166"/>
      <c r="FU420" s="166"/>
      <c r="FV420" s="166"/>
      <c r="FW420" s="166"/>
      <c r="FX420" s="166"/>
      <c r="FY420" s="166"/>
      <c r="FZ420" s="166"/>
      <c r="GA420" s="166"/>
    </row>
    <row r="421" spans="1:183" ht="15" customHeight="1">
      <c r="A421" s="184"/>
      <c r="B421" s="184"/>
      <c r="C421" s="185"/>
      <c r="D421" s="186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  <c r="BT421" s="166"/>
      <c r="BU421" s="166"/>
      <c r="BV421" s="166"/>
      <c r="BW421" s="166"/>
      <c r="BX421" s="166"/>
      <c r="BY421" s="166"/>
      <c r="BZ421" s="166"/>
      <c r="CA421" s="166"/>
      <c r="CB421" s="166"/>
      <c r="CC421" s="166"/>
      <c r="CD421" s="166"/>
      <c r="CE421" s="166"/>
      <c r="CF421" s="166"/>
      <c r="CG421" s="166"/>
      <c r="CH421" s="166"/>
      <c r="CI421" s="166"/>
      <c r="CJ421" s="166"/>
      <c r="CK421" s="166"/>
      <c r="CL421" s="166"/>
      <c r="CM421" s="166"/>
      <c r="CN421" s="166"/>
      <c r="CO421" s="166"/>
      <c r="CP421" s="166"/>
      <c r="CQ421" s="166"/>
      <c r="CR421" s="166"/>
      <c r="CS421" s="166"/>
      <c r="CT421" s="166"/>
      <c r="CU421" s="166"/>
      <c r="CV421" s="166"/>
      <c r="CW421" s="166"/>
      <c r="CX421" s="166"/>
      <c r="CY421" s="166"/>
      <c r="CZ421" s="166"/>
      <c r="DA421" s="166"/>
      <c r="DB421" s="166"/>
      <c r="DC421" s="166"/>
      <c r="DD421" s="166"/>
      <c r="DE421" s="166"/>
      <c r="DF421" s="166"/>
      <c r="DG421" s="166"/>
      <c r="DH421" s="166"/>
      <c r="DI421" s="166"/>
      <c r="DJ421" s="166"/>
      <c r="DK421" s="166"/>
      <c r="DL421" s="166"/>
      <c r="DM421" s="166"/>
      <c r="DN421" s="166"/>
      <c r="DO421" s="166"/>
      <c r="DP421" s="166"/>
      <c r="DQ421" s="166"/>
      <c r="DR421" s="166"/>
      <c r="DS421" s="166"/>
      <c r="DT421" s="166"/>
      <c r="DU421" s="166"/>
      <c r="DV421" s="166"/>
      <c r="DW421" s="166"/>
      <c r="DX421" s="166"/>
      <c r="DY421" s="166"/>
      <c r="DZ421" s="166"/>
      <c r="EA421" s="166"/>
      <c r="EB421" s="166"/>
      <c r="EC421" s="166"/>
      <c r="ED421" s="166"/>
      <c r="EE421" s="166"/>
      <c r="EF421" s="166"/>
      <c r="EG421" s="166"/>
      <c r="EH421" s="166"/>
      <c r="EI421" s="166"/>
      <c r="EJ421" s="166"/>
      <c r="EK421" s="166"/>
      <c r="EL421" s="166"/>
      <c r="EM421" s="166"/>
      <c r="EN421" s="166"/>
      <c r="EO421" s="166"/>
      <c r="EP421" s="166"/>
      <c r="EQ421" s="166"/>
      <c r="ER421" s="166"/>
      <c r="ES421" s="166"/>
      <c r="ET421" s="166"/>
      <c r="EU421" s="166"/>
      <c r="EV421" s="166"/>
      <c r="EW421" s="166"/>
      <c r="EX421" s="166"/>
      <c r="EY421" s="166"/>
      <c r="EZ421" s="166"/>
      <c r="FA421" s="166"/>
      <c r="FB421" s="166"/>
      <c r="FC421" s="166"/>
      <c r="FD421" s="166"/>
      <c r="FE421" s="166"/>
      <c r="FF421" s="166"/>
      <c r="FG421" s="166"/>
      <c r="FH421" s="166"/>
      <c r="FI421" s="166"/>
      <c r="FJ421" s="166"/>
      <c r="FK421" s="166"/>
      <c r="FL421" s="166"/>
      <c r="FM421" s="166"/>
      <c r="FN421" s="166"/>
      <c r="FO421" s="166"/>
      <c r="FP421" s="166"/>
      <c r="FQ421" s="166"/>
      <c r="FR421" s="166"/>
      <c r="FS421" s="166"/>
      <c r="FT421" s="166"/>
      <c r="FU421" s="166"/>
      <c r="FV421" s="166"/>
      <c r="FW421" s="166"/>
      <c r="FX421" s="166"/>
      <c r="FY421" s="166"/>
      <c r="FZ421" s="166"/>
      <c r="GA421" s="166"/>
    </row>
    <row r="422" spans="1:183" ht="12.75">
      <c r="A422" s="184"/>
      <c r="B422" s="184" t="s">
        <v>322</v>
      </c>
      <c r="C422" s="185"/>
      <c r="D422" s="186">
        <v>47</v>
      </c>
      <c r="E422" s="187">
        <v>110.36318</v>
      </c>
      <c r="F422" s="187">
        <v>122.27781</v>
      </c>
      <c r="G422" s="187">
        <v>122.2778070151183</v>
      </c>
      <c r="H422" s="187">
        <v>110.36318000000004</v>
      </c>
      <c r="I422" s="187">
        <v>115.90325416666667</v>
      </c>
      <c r="J422" s="187"/>
      <c r="K422" s="187">
        <v>10.79584</v>
      </c>
      <c r="L422" s="187">
        <v>1.9321600000000001</v>
      </c>
      <c r="M422" s="187"/>
      <c r="N422" s="192" t="s">
        <v>74</v>
      </c>
      <c r="O422" s="192" t="s">
        <v>74</v>
      </c>
      <c r="P422" s="192"/>
      <c r="Q422" s="187">
        <v>5.0198573171474692</v>
      </c>
      <c r="R422" s="187">
        <v>1.4863428499939113</v>
      </c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  <c r="BT422" s="166"/>
      <c r="BU422" s="166"/>
      <c r="BV422" s="166"/>
      <c r="BW422" s="166"/>
      <c r="BX422" s="166"/>
      <c r="BY422" s="166"/>
      <c r="BZ422" s="166"/>
      <c r="CA422" s="166"/>
      <c r="CB422" s="166"/>
      <c r="CC422" s="166"/>
      <c r="CD422" s="166"/>
      <c r="CE422" s="166"/>
      <c r="CF422" s="166"/>
      <c r="CG422" s="166"/>
      <c r="CH422" s="166"/>
      <c r="CI422" s="166"/>
      <c r="CJ422" s="166"/>
      <c r="CK422" s="166"/>
      <c r="CL422" s="166"/>
      <c r="CM422" s="166"/>
      <c r="CN422" s="166"/>
      <c r="CO422" s="166"/>
      <c r="CP422" s="166"/>
      <c r="CQ422" s="166"/>
      <c r="CR422" s="166"/>
      <c r="CS422" s="166"/>
      <c r="CT422" s="166"/>
      <c r="CU422" s="166"/>
      <c r="CV422" s="166"/>
      <c r="CW422" s="166"/>
      <c r="CX422" s="166"/>
      <c r="CY422" s="166"/>
      <c r="CZ422" s="166"/>
      <c r="DA422" s="166"/>
      <c r="DB422" s="166"/>
      <c r="DC422" s="166"/>
      <c r="DD422" s="166"/>
      <c r="DE422" s="166"/>
      <c r="DF422" s="166"/>
      <c r="DG422" s="166"/>
      <c r="DH422" s="166"/>
      <c r="DI422" s="166"/>
      <c r="DJ422" s="166"/>
      <c r="DK422" s="166"/>
      <c r="DL422" s="166"/>
      <c r="DM422" s="166"/>
      <c r="DN422" s="166"/>
      <c r="DO422" s="166"/>
      <c r="DP422" s="166"/>
      <c r="DQ422" s="166"/>
      <c r="DR422" s="166"/>
      <c r="DS422" s="166"/>
      <c r="DT422" s="166"/>
      <c r="DU422" s="166"/>
      <c r="DV422" s="166"/>
      <c r="DW422" s="166"/>
      <c r="DX422" s="166"/>
      <c r="DY422" s="166"/>
      <c r="DZ422" s="166"/>
      <c r="EA422" s="166"/>
      <c r="EB422" s="166"/>
      <c r="EC422" s="166"/>
      <c r="ED422" s="166"/>
      <c r="EE422" s="166"/>
      <c r="EF422" s="166"/>
      <c r="EG422" s="166"/>
      <c r="EH422" s="166"/>
      <c r="EI422" s="166"/>
      <c r="EJ422" s="166"/>
      <c r="EK422" s="166"/>
      <c r="EL422" s="166"/>
      <c r="EM422" s="166"/>
      <c r="EN422" s="166"/>
      <c r="EO422" s="166"/>
      <c r="EP422" s="166"/>
      <c r="EQ422" s="166"/>
      <c r="ER422" s="166"/>
      <c r="ES422" s="166"/>
      <c r="ET422" s="166"/>
      <c r="EU422" s="166"/>
      <c r="EV422" s="166"/>
      <c r="EW422" s="166"/>
      <c r="EX422" s="166"/>
      <c r="EY422" s="166"/>
      <c r="EZ422" s="166"/>
      <c r="FA422" s="166"/>
      <c r="FB422" s="166"/>
      <c r="FC422" s="166"/>
      <c r="FD422" s="166"/>
      <c r="FE422" s="166"/>
      <c r="FF422" s="166"/>
      <c r="FG422" s="166"/>
      <c r="FH422" s="166"/>
      <c r="FI422" s="166"/>
      <c r="FJ422" s="166"/>
      <c r="FK422" s="166"/>
      <c r="FL422" s="166"/>
      <c r="FM422" s="166"/>
      <c r="FN422" s="166"/>
      <c r="FO422" s="166"/>
      <c r="FP422" s="166"/>
      <c r="FQ422" s="166"/>
      <c r="FR422" s="166"/>
      <c r="FS422" s="166"/>
      <c r="FT422" s="166"/>
      <c r="FU422" s="166"/>
      <c r="FV422" s="166"/>
      <c r="FW422" s="166"/>
      <c r="FX422" s="166"/>
      <c r="FY422" s="166"/>
      <c r="FZ422" s="166"/>
      <c r="GA422" s="166"/>
    </row>
    <row r="423" spans="1:183" ht="12.75">
      <c r="A423" s="184"/>
      <c r="B423" s="184"/>
      <c r="C423" s="185" t="s">
        <v>322</v>
      </c>
      <c r="D423" s="186">
        <v>47</v>
      </c>
      <c r="E423" s="187">
        <v>110.36318</v>
      </c>
      <c r="F423" s="187">
        <v>122.27781</v>
      </c>
      <c r="G423" s="187">
        <v>122.2778070151183</v>
      </c>
      <c r="H423" s="187">
        <v>110.36318000000004</v>
      </c>
      <c r="I423" s="187">
        <v>115.90325416666667</v>
      </c>
      <c r="J423" s="187"/>
      <c r="K423" s="187">
        <v>10.79584</v>
      </c>
      <c r="L423" s="187">
        <v>1.9321600000000001</v>
      </c>
      <c r="M423" s="187"/>
      <c r="N423" s="192" t="s">
        <v>74</v>
      </c>
      <c r="O423" s="192" t="s">
        <v>74</v>
      </c>
      <c r="P423" s="192"/>
      <c r="Q423" s="187">
        <v>5.0198573171474692</v>
      </c>
      <c r="R423" s="187">
        <v>1.4863428499939113</v>
      </c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  <c r="BT423" s="166"/>
      <c r="BU423" s="166"/>
      <c r="BV423" s="166"/>
      <c r="BW423" s="166"/>
      <c r="BX423" s="166"/>
      <c r="BY423" s="166"/>
      <c r="BZ423" s="166"/>
      <c r="CA423" s="166"/>
      <c r="CB423" s="166"/>
      <c r="CC423" s="166"/>
      <c r="CD423" s="166"/>
      <c r="CE423" s="166"/>
      <c r="CF423" s="166"/>
      <c r="CG423" s="166"/>
      <c r="CH423" s="166"/>
      <c r="CI423" s="166"/>
      <c r="CJ423" s="166"/>
      <c r="CK423" s="166"/>
      <c r="CL423" s="166"/>
      <c r="CM423" s="166"/>
      <c r="CN423" s="166"/>
      <c r="CO423" s="166"/>
      <c r="CP423" s="166"/>
      <c r="CQ423" s="166"/>
      <c r="CR423" s="166"/>
      <c r="CS423" s="166"/>
      <c r="CT423" s="166"/>
      <c r="CU423" s="166"/>
      <c r="CV423" s="166"/>
      <c r="CW423" s="166"/>
      <c r="CX423" s="166"/>
      <c r="CY423" s="166"/>
      <c r="CZ423" s="166"/>
      <c r="DA423" s="166"/>
      <c r="DB423" s="166"/>
      <c r="DC423" s="166"/>
      <c r="DD423" s="166"/>
      <c r="DE423" s="166"/>
      <c r="DF423" s="166"/>
      <c r="DG423" s="166"/>
      <c r="DH423" s="166"/>
      <c r="DI423" s="166"/>
      <c r="DJ423" s="166"/>
      <c r="DK423" s="166"/>
      <c r="DL423" s="166"/>
      <c r="DM423" s="166"/>
      <c r="DN423" s="166"/>
      <c r="DO423" s="166"/>
      <c r="DP423" s="166"/>
      <c r="DQ423" s="166"/>
      <c r="DR423" s="166"/>
      <c r="DS423" s="166"/>
      <c r="DT423" s="166"/>
      <c r="DU423" s="166"/>
      <c r="DV423" s="166"/>
      <c r="DW423" s="166"/>
      <c r="DX423" s="166"/>
      <c r="DY423" s="166"/>
      <c r="DZ423" s="166"/>
      <c r="EA423" s="166"/>
      <c r="EB423" s="166"/>
      <c r="EC423" s="166"/>
      <c r="ED423" s="166"/>
      <c r="EE423" s="166"/>
      <c r="EF423" s="166"/>
      <c r="EG423" s="166"/>
      <c r="EH423" s="166"/>
      <c r="EI423" s="166"/>
      <c r="EJ423" s="166"/>
      <c r="EK423" s="166"/>
      <c r="EL423" s="166"/>
      <c r="EM423" s="166"/>
      <c r="EN423" s="166"/>
      <c r="EO423" s="166"/>
      <c r="EP423" s="166"/>
      <c r="EQ423" s="166"/>
      <c r="ER423" s="166"/>
      <c r="ES423" s="166"/>
      <c r="ET423" s="166"/>
      <c r="EU423" s="166"/>
      <c r="EV423" s="166"/>
      <c r="EW423" s="166"/>
      <c r="EX423" s="166"/>
      <c r="EY423" s="166"/>
      <c r="EZ423" s="166"/>
      <c r="FA423" s="166"/>
      <c r="FB423" s="166"/>
      <c r="FC423" s="166"/>
      <c r="FD423" s="166"/>
      <c r="FE423" s="166"/>
      <c r="FF423" s="166"/>
      <c r="FG423" s="166"/>
      <c r="FH423" s="166"/>
      <c r="FI423" s="166"/>
      <c r="FJ423" s="166"/>
      <c r="FK423" s="166"/>
      <c r="FL423" s="166"/>
      <c r="FM423" s="166"/>
      <c r="FN423" s="166"/>
      <c r="FO423" s="166"/>
      <c r="FP423" s="166"/>
      <c r="FQ423" s="166"/>
      <c r="FR423" s="166"/>
      <c r="FS423" s="166"/>
      <c r="FT423" s="166"/>
      <c r="FU423" s="166"/>
      <c r="FV423" s="166"/>
      <c r="FW423" s="166"/>
      <c r="FX423" s="166"/>
      <c r="FY423" s="166"/>
      <c r="FZ423" s="166"/>
      <c r="GA423" s="166"/>
    </row>
    <row r="424" spans="1:183" ht="15" customHeight="1">
      <c r="A424" s="184"/>
      <c r="B424" s="184"/>
      <c r="C424" s="185"/>
      <c r="D424" s="186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  <c r="BT424" s="166"/>
      <c r="BU424" s="166"/>
      <c r="BV424" s="166"/>
      <c r="BW424" s="166"/>
      <c r="BX424" s="166"/>
      <c r="BY424" s="166"/>
      <c r="BZ424" s="166"/>
      <c r="CA424" s="166"/>
      <c r="CB424" s="166"/>
      <c r="CC424" s="166"/>
      <c r="CD424" s="166"/>
      <c r="CE424" s="166"/>
      <c r="CF424" s="166"/>
      <c r="CG424" s="166"/>
      <c r="CH424" s="166"/>
      <c r="CI424" s="166"/>
      <c r="CJ424" s="166"/>
      <c r="CK424" s="166"/>
      <c r="CL424" s="166"/>
      <c r="CM424" s="166"/>
      <c r="CN424" s="166"/>
      <c r="CO424" s="166"/>
      <c r="CP424" s="166"/>
      <c r="CQ424" s="166"/>
      <c r="CR424" s="166"/>
      <c r="CS424" s="166"/>
      <c r="CT424" s="166"/>
      <c r="CU424" s="166"/>
      <c r="CV424" s="166"/>
      <c r="CW424" s="166"/>
      <c r="CX424" s="166"/>
      <c r="CY424" s="166"/>
      <c r="CZ424" s="166"/>
      <c r="DA424" s="166"/>
      <c r="DB424" s="166"/>
      <c r="DC424" s="166"/>
      <c r="DD424" s="166"/>
      <c r="DE424" s="166"/>
      <c r="DF424" s="166"/>
      <c r="DG424" s="166"/>
      <c r="DH424" s="166"/>
      <c r="DI424" s="166"/>
      <c r="DJ424" s="166"/>
      <c r="DK424" s="166"/>
      <c r="DL424" s="166"/>
      <c r="DM424" s="166"/>
      <c r="DN424" s="166"/>
      <c r="DO424" s="166"/>
      <c r="DP424" s="166"/>
      <c r="DQ424" s="166"/>
      <c r="DR424" s="166"/>
      <c r="DS424" s="166"/>
      <c r="DT424" s="166"/>
      <c r="DU424" s="166"/>
      <c r="DV424" s="166"/>
      <c r="DW424" s="166"/>
      <c r="DX424" s="166"/>
      <c r="DY424" s="166"/>
      <c r="DZ424" s="166"/>
      <c r="EA424" s="166"/>
      <c r="EB424" s="166"/>
      <c r="EC424" s="166"/>
      <c r="ED424" s="166"/>
      <c r="EE424" s="166"/>
      <c r="EF424" s="166"/>
      <c r="EG424" s="166"/>
      <c r="EH424" s="166"/>
      <c r="EI424" s="166"/>
      <c r="EJ424" s="166"/>
      <c r="EK424" s="166"/>
      <c r="EL424" s="166"/>
      <c r="EM424" s="166"/>
      <c r="EN424" s="166"/>
      <c r="EO424" s="166"/>
      <c r="EP424" s="166"/>
      <c r="EQ424" s="166"/>
      <c r="ER424" s="166"/>
      <c r="ES424" s="166"/>
      <c r="ET424" s="166"/>
      <c r="EU424" s="166"/>
      <c r="EV424" s="166"/>
      <c r="EW424" s="166"/>
      <c r="EX424" s="166"/>
      <c r="EY424" s="166"/>
      <c r="EZ424" s="166"/>
      <c r="FA424" s="166"/>
      <c r="FB424" s="166"/>
      <c r="FC424" s="166"/>
      <c r="FD424" s="166"/>
      <c r="FE424" s="166"/>
      <c r="FF424" s="166"/>
      <c r="FG424" s="166"/>
      <c r="FH424" s="166"/>
      <c r="FI424" s="166"/>
      <c r="FJ424" s="166"/>
      <c r="FK424" s="166"/>
      <c r="FL424" s="166"/>
      <c r="FM424" s="166"/>
      <c r="FN424" s="166"/>
      <c r="FO424" s="166"/>
      <c r="FP424" s="166"/>
      <c r="FQ424" s="166"/>
      <c r="FR424" s="166"/>
      <c r="FS424" s="166"/>
      <c r="FT424" s="166"/>
      <c r="FU424" s="166"/>
      <c r="FV424" s="166"/>
      <c r="FW424" s="166"/>
      <c r="FX424" s="166"/>
      <c r="FY424" s="166"/>
      <c r="FZ424" s="166"/>
      <c r="GA424" s="166"/>
    </row>
    <row r="425" spans="1:183" ht="12.75">
      <c r="A425" s="184" t="s">
        <v>323</v>
      </c>
      <c r="B425" s="184"/>
      <c r="C425" s="185"/>
      <c r="D425" s="186">
        <v>6</v>
      </c>
      <c r="E425" s="187">
        <v>110.05297</v>
      </c>
      <c r="F425" s="187">
        <v>110.05297</v>
      </c>
      <c r="G425" s="187">
        <v>138.78253680974277</v>
      </c>
      <c r="H425" s="187">
        <v>110.05296999999997</v>
      </c>
      <c r="I425" s="187">
        <v>110.05296999999997</v>
      </c>
      <c r="J425" s="187"/>
      <c r="K425" s="187">
        <v>26.105219999999999</v>
      </c>
      <c r="L425" s="187">
        <v>0.59462000000000004</v>
      </c>
      <c r="M425" s="187"/>
      <c r="N425" s="192">
        <v>26.105219999999999</v>
      </c>
      <c r="O425" s="192">
        <v>1.4897800000000001</v>
      </c>
      <c r="P425" s="192"/>
      <c r="Q425" s="187" t="s">
        <v>74</v>
      </c>
      <c r="R425" s="187" t="s">
        <v>74</v>
      </c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  <c r="BT425" s="166"/>
      <c r="BU425" s="166"/>
      <c r="BV425" s="166"/>
      <c r="BW425" s="166"/>
      <c r="BX425" s="166"/>
      <c r="BY425" s="166"/>
      <c r="BZ425" s="166"/>
      <c r="CA425" s="166"/>
      <c r="CB425" s="166"/>
      <c r="CC425" s="166"/>
      <c r="CD425" s="166"/>
      <c r="CE425" s="166"/>
      <c r="CF425" s="166"/>
      <c r="CG425" s="166"/>
      <c r="CH425" s="166"/>
      <c r="CI425" s="166"/>
      <c r="CJ425" s="166"/>
      <c r="CK425" s="166"/>
      <c r="CL425" s="166"/>
      <c r="CM425" s="166"/>
      <c r="CN425" s="166"/>
      <c r="CO425" s="166"/>
      <c r="CP425" s="166"/>
      <c r="CQ425" s="166"/>
      <c r="CR425" s="166"/>
      <c r="CS425" s="166"/>
      <c r="CT425" s="166"/>
      <c r="CU425" s="166"/>
      <c r="CV425" s="166"/>
      <c r="CW425" s="166"/>
      <c r="CX425" s="166"/>
      <c r="CY425" s="166"/>
      <c r="CZ425" s="166"/>
      <c r="DA425" s="166"/>
      <c r="DB425" s="166"/>
      <c r="DC425" s="166"/>
      <c r="DD425" s="166"/>
      <c r="DE425" s="166"/>
      <c r="DF425" s="166"/>
      <c r="DG425" s="166"/>
      <c r="DH425" s="166"/>
      <c r="DI425" s="166"/>
      <c r="DJ425" s="166"/>
      <c r="DK425" s="166"/>
      <c r="DL425" s="166"/>
      <c r="DM425" s="166"/>
      <c r="DN425" s="166"/>
      <c r="DO425" s="166"/>
      <c r="DP425" s="166"/>
      <c r="DQ425" s="166"/>
      <c r="DR425" s="166"/>
      <c r="DS425" s="166"/>
      <c r="DT425" s="166"/>
      <c r="DU425" s="166"/>
      <c r="DV425" s="166"/>
      <c r="DW425" s="166"/>
      <c r="DX425" s="166"/>
      <c r="DY425" s="166"/>
      <c r="DZ425" s="166"/>
      <c r="EA425" s="166"/>
      <c r="EB425" s="166"/>
      <c r="EC425" s="166"/>
      <c r="ED425" s="166"/>
      <c r="EE425" s="166"/>
      <c r="EF425" s="166"/>
      <c r="EG425" s="166"/>
      <c r="EH425" s="166"/>
      <c r="EI425" s="166"/>
      <c r="EJ425" s="166"/>
      <c r="EK425" s="166"/>
      <c r="EL425" s="166"/>
      <c r="EM425" s="166"/>
      <c r="EN425" s="166"/>
      <c r="EO425" s="166"/>
      <c r="EP425" s="166"/>
      <c r="EQ425" s="166"/>
      <c r="ER425" s="166"/>
      <c r="ES425" s="166"/>
      <c r="ET425" s="166"/>
      <c r="EU425" s="166"/>
      <c r="EV425" s="166"/>
      <c r="EW425" s="166"/>
      <c r="EX425" s="166"/>
      <c r="EY425" s="166"/>
      <c r="EZ425" s="166"/>
      <c r="FA425" s="166"/>
      <c r="FB425" s="166"/>
      <c r="FC425" s="166"/>
      <c r="FD425" s="166"/>
      <c r="FE425" s="166"/>
      <c r="FF425" s="166"/>
      <c r="FG425" s="166"/>
      <c r="FH425" s="166"/>
      <c r="FI425" s="166"/>
      <c r="FJ425" s="166"/>
      <c r="FK425" s="166"/>
      <c r="FL425" s="166"/>
      <c r="FM425" s="166"/>
      <c r="FN425" s="166"/>
      <c r="FO425" s="166"/>
      <c r="FP425" s="166"/>
      <c r="FQ425" s="166"/>
      <c r="FR425" s="166"/>
      <c r="FS425" s="166"/>
      <c r="FT425" s="166"/>
      <c r="FU425" s="166"/>
      <c r="FV425" s="166"/>
      <c r="FW425" s="166"/>
      <c r="FX425" s="166"/>
      <c r="FY425" s="166"/>
      <c r="FZ425" s="166"/>
      <c r="GA425" s="166"/>
    </row>
    <row r="426" spans="1:183" ht="15" customHeight="1">
      <c r="A426" s="179"/>
      <c r="B426" s="179"/>
      <c r="C426" s="180"/>
      <c r="D426" s="210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  <c r="BT426" s="166"/>
      <c r="BU426" s="166"/>
      <c r="BV426" s="166"/>
      <c r="BW426" s="166"/>
      <c r="BX426" s="166"/>
      <c r="BY426" s="166"/>
      <c r="BZ426" s="166"/>
      <c r="CA426" s="166"/>
      <c r="CB426" s="166"/>
      <c r="CC426" s="166"/>
      <c r="CD426" s="166"/>
      <c r="CE426" s="166"/>
      <c r="CF426" s="166"/>
      <c r="CG426" s="166"/>
      <c r="CH426" s="166"/>
      <c r="CI426" s="166"/>
      <c r="CJ426" s="166"/>
      <c r="CK426" s="166"/>
      <c r="CL426" s="166"/>
      <c r="CM426" s="166"/>
      <c r="CN426" s="166"/>
      <c r="CO426" s="166"/>
      <c r="CP426" s="166"/>
      <c r="CQ426" s="166"/>
      <c r="CR426" s="166"/>
      <c r="CS426" s="166"/>
      <c r="CT426" s="166"/>
      <c r="CU426" s="166"/>
      <c r="CV426" s="166"/>
      <c r="CW426" s="166"/>
      <c r="CX426" s="166"/>
      <c r="CY426" s="166"/>
      <c r="CZ426" s="166"/>
      <c r="DA426" s="166"/>
      <c r="DB426" s="166"/>
      <c r="DC426" s="166"/>
      <c r="DD426" s="166"/>
      <c r="DE426" s="166"/>
      <c r="DF426" s="166"/>
      <c r="DG426" s="166"/>
      <c r="DH426" s="166"/>
      <c r="DI426" s="166"/>
      <c r="DJ426" s="166"/>
      <c r="DK426" s="166"/>
      <c r="DL426" s="166"/>
      <c r="DM426" s="166"/>
      <c r="DN426" s="166"/>
      <c r="DO426" s="166"/>
      <c r="DP426" s="166"/>
      <c r="DQ426" s="166"/>
      <c r="DR426" s="166"/>
      <c r="DS426" s="166"/>
      <c r="DT426" s="166"/>
      <c r="DU426" s="166"/>
      <c r="DV426" s="166"/>
      <c r="DW426" s="166"/>
      <c r="DX426" s="166"/>
      <c r="DY426" s="166"/>
      <c r="DZ426" s="166"/>
      <c r="EA426" s="166"/>
      <c r="EB426" s="166"/>
      <c r="EC426" s="166"/>
      <c r="ED426" s="166"/>
      <c r="EE426" s="166"/>
      <c r="EF426" s="166"/>
      <c r="EG426" s="166"/>
      <c r="EH426" s="166"/>
      <c r="EI426" s="166"/>
      <c r="EJ426" s="166"/>
      <c r="EK426" s="166"/>
      <c r="EL426" s="166"/>
      <c r="EM426" s="166"/>
      <c r="EN426" s="166"/>
      <c r="EO426" s="166"/>
      <c r="EP426" s="166"/>
      <c r="EQ426" s="166"/>
      <c r="ER426" s="166"/>
      <c r="ES426" s="166"/>
      <c r="ET426" s="166"/>
      <c r="EU426" s="166"/>
      <c r="EV426" s="166"/>
      <c r="EW426" s="166"/>
      <c r="EX426" s="166"/>
      <c r="EY426" s="166"/>
      <c r="EZ426" s="166"/>
      <c r="FA426" s="166"/>
      <c r="FB426" s="166"/>
      <c r="FC426" s="166"/>
      <c r="FD426" s="166"/>
      <c r="FE426" s="166"/>
      <c r="FF426" s="166"/>
      <c r="FG426" s="166"/>
      <c r="FH426" s="166"/>
      <c r="FI426" s="166"/>
      <c r="FJ426" s="166"/>
      <c r="FK426" s="166"/>
      <c r="FL426" s="166"/>
      <c r="FM426" s="166"/>
      <c r="FN426" s="166"/>
      <c r="FO426" s="166"/>
      <c r="FP426" s="166"/>
      <c r="FQ426" s="166"/>
      <c r="FR426" s="166"/>
      <c r="FS426" s="166"/>
      <c r="FT426" s="166"/>
      <c r="FU426" s="166"/>
      <c r="FV426" s="166"/>
      <c r="FW426" s="166"/>
      <c r="FX426" s="166"/>
      <c r="FY426" s="166"/>
      <c r="FZ426" s="166"/>
      <c r="GA426" s="166"/>
    </row>
    <row r="427" spans="1:183" ht="12.75">
      <c r="A427" s="179"/>
      <c r="B427" s="179" t="s">
        <v>323</v>
      </c>
      <c r="C427" s="180"/>
      <c r="D427" s="210">
        <v>6</v>
      </c>
      <c r="E427" s="187">
        <v>110.05297</v>
      </c>
      <c r="F427" s="187">
        <v>110.05297</v>
      </c>
      <c r="G427" s="187">
        <v>138.78253680974277</v>
      </c>
      <c r="H427" s="187">
        <v>110.05296999999997</v>
      </c>
      <c r="I427" s="187">
        <v>110.05296999999997</v>
      </c>
      <c r="J427" s="187"/>
      <c r="K427" s="187">
        <v>26.105219999999999</v>
      </c>
      <c r="L427" s="187">
        <v>0.59462000000000004</v>
      </c>
      <c r="M427" s="187"/>
      <c r="N427" s="192">
        <v>26.105219999999999</v>
      </c>
      <c r="O427" s="192">
        <v>1.4897800000000001</v>
      </c>
      <c r="P427" s="192"/>
      <c r="Q427" s="187" t="s">
        <v>74</v>
      </c>
      <c r="R427" s="187" t="s">
        <v>74</v>
      </c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  <c r="BU427" s="166"/>
      <c r="BV427" s="166"/>
      <c r="BW427" s="166"/>
      <c r="BX427" s="166"/>
      <c r="BY427" s="166"/>
      <c r="BZ427" s="166"/>
      <c r="CA427" s="166"/>
      <c r="CB427" s="166"/>
      <c r="CC427" s="166"/>
      <c r="CD427" s="166"/>
      <c r="CE427" s="166"/>
      <c r="CF427" s="166"/>
      <c r="CG427" s="166"/>
      <c r="CH427" s="166"/>
      <c r="CI427" s="166"/>
      <c r="CJ427" s="166"/>
      <c r="CK427" s="166"/>
      <c r="CL427" s="166"/>
      <c r="CM427" s="166"/>
      <c r="CN427" s="166"/>
      <c r="CO427" s="166"/>
      <c r="CP427" s="166"/>
      <c r="CQ427" s="166"/>
      <c r="CR427" s="166"/>
      <c r="CS427" s="166"/>
      <c r="CT427" s="166"/>
      <c r="CU427" s="166"/>
      <c r="CV427" s="166"/>
      <c r="CW427" s="166"/>
      <c r="CX427" s="166"/>
      <c r="CY427" s="166"/>
      <c r="CZ427" s="166"/>
      <c r="DA427" s="166"/>
      <c r="DB427" s="166"/>
      <c r="DC427" s="166"/>
      <c r="DD427" s="166"/>
      <c r="DE427" s="166"/>
      <c r="DF427" s="166"/>
      <c r="DG427" s="166"/>
      <c r="DH427" s="166"/>
      <c r="DI427" s="166"/>
      <c r="DJ427" s="166"/>
      <c r="DK427" s="166"/>
      <c r="DL427" s="166"/>
      <c r="DM427" s="166"/>
      <c r="DN427" s="166"/>
      <c r="DO427" s="166"/>
      <c r="DP427" s="166"/>
      <c r="DQ427" s="166"/>
      <c r="DR427" s="166"/>
      <c r="DS427" s="166"/>
      <c r="DT427" s="166"/>
      <c r="DU427" s="166"/>
      <c r="DV427" s="166"/>
      <c r="DW427" s="166"/>
      <c r="DX427" s="166"/>
      <c r="DY427" s="166"/>
      <c r="DZ427" s="166"/>
      <c r="EA427" s="166"/>
      <c r="EB427" s="166"/>
      <c r="EC427" s="166"/>
      <c r="ED427" s="166"/>
      <c r="EE427" s="166"/>
      <c r="EF427" s="166"/>
      <c r="EG427" s="166"/>
      <c r="EH427" s="166"/>
      <c r="EI427" s="166"/>
      <c r="EJ427" s="166"/>
      <c r="EK427" s="166"/>
      <c r="EL427" s="166"/>
      <c r="EM427" s="166"/>
      <c r="EN427" s="166"/>
      <c r="EO427" s="166"/>
      <c r="EP427" s="166"/>
      <c r="EQ427" s="166"/>
      <c r="ER427" s="166"/>
      <c r="ES427" s="166"/>
      <c r="ET427" s="166"/>
      <c r="EU427" s="166"/>
      <c r="EV427" s="166"/>
      <c r="EW427" s="166"/>
      <c r="EX427" s="166"/>
      <c r="EY427" s="166"/>
      <c r="EZ427" s="166"/>
      <c r="FA427" s="166"/>
      <c r="FB427" s="166"/>
      <c r="FC427" s="166"/>
      <c r="FD427" s="166"/>
      <c r="FE427" s="166"/>
      <c r="FF427" s="166"/>
      <c r="FG427" s="166"/>
      <c r="FH427" s="166"/>
      <c r="FI427" s="166"/>
      <c r="FJ427" s="166"/>
      <c r="FK427" s="166"/>
      <c r="FL427" s="166"/>
      <c r="FM427" s="166"/>
      <c r="FN427" s="166"/>
      <c r="FO427" s="166"/>
      <c r="FP427" s="166"/>
      <c r="FQ427" s="166"/>
      <c r="FR427" s="166"/>
      <c r="FS427" s="166"/>
      <c r="FT427" s="166"/>
      <c r="FU427" s="166"/>
      <c r="FV427" s="166"/>
      <c r="FW427" s="166"/>
      <c r="FX427" s="166"/>
      <c r="FY427" s="166"/>
      <c r="FZ427" s="166"/>
      <c r="GA427" s="166"/>
    </row>
    <row r="428" spans="1:183" ht="12.75">
      <c r="A428" s="179"/>
      <c r="B428" s="179"/>
      <c r="C428" s="180" t="s">
        <v>323</v>
      </c>
      <c r="D428" s="210">
        <v>6</v>
      </c>
      <c r="E428" s="187">
        <v>110.05297</v>
      </c>
      <c r="F428" s="187">
        <v>110.05297</v>
      </c>
      <c r="G428" s="187">
        <v>138.78253680974277</v>
      </c>
      <c r="H428" s="187">
        <v>110.05296999999997</v>
      </c>
      <c r="I428" s="187">
        <v>110.05296999999997</v>
      </c>
      <c r="J428" s="187"/>
      <c r="K428" s="187">
        <v>26.105219999999999</v>
      </c>
      <c r="L428" s="187">
        <v>0.59462000000000004</v>
      </c>
      <c r="M428" s="187"/>
      <c r="N428" s="192">
        <v>26.105219999999999</v>
      </c>
      <c r="O428" s="192">
        <v>1.4897800000000001</v>
      </c>
      <c r="P428" s="192"/>
      <c r="Q428" s="187" t="s">
        <v>74</v>
      </c>
      <c r="R428" s="187" t="s">
        <v>74</v>
      </c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  <c r="BT428" s="166"/>
      <c r="BU428" s="166"/>
      <c r="BV428" s="166"/>
      <c r="BW428" s="166"/>
      <c r="BX428" s="166"/>
      <c r="BY428" s="166"/>
      <c r="BZ428" s="166"/>
      <c r="CA428" s="166"/>
      <c r="CB428" s="166"/>
      <c r="CC428" s="166"/>
      <c r="CD428" s="166"/>
      <c r="CE428" s="166"/>
      <c r="CF428" s="166"/>
      <c r="CG428" s="166"/>
      <c r="CH428" s="166"/>
      <c r="CI428" s="166"/>
      <c r="CJ428" s="166"/>
      <c r="CK428" s="166"/>
      <c r="CL428" s="166"/>
      <c r="CM428" s="166"/>
      <c r="CN428" s="166"/>
      <c r="CO428" s="166"/>
      <c r="CP428" s="166"/>
      <c r="CQ428" s="166"/>
      <c r="CR428" s="166"/>
      <c r="CS428" s="166"/>
      <c r="CT428" s="166"/>
      <c r="CU428" s="166"/>
      <c r="CV428" s="166"/>
      <c r="CW428" s="166"/>
      <c r="CX428" s="166"/>
      <c r="CY428" s="166"/>
      <c r="CZ428" s="166"/>
      <c r="DA428" s="166"/>
      <c r="DB428" s="166"/>
      <c r="DC428" s="166"/>
      <c r="DD428" s="166"/>
      <c r="DE428" s="166"/>
      <c r="DF428" s="166"/>
      <c r="DG428" s="166"/>
      <c r="DH428" s="166"/>
      <c r="DI428" s="166"/>
      <c r="DJ428" s="166"/>
      <c r="DK428" s="166"/>
      <c r="DL428" s="166"/>
      <c r="DM428" s="166"/>
      <c r="DN428" s="166"/>
      <c r="DO428" s="166"/>
      <c r="DP428" s="166"/>
      <c r="DQ428" s="166"/>
      <c r="DR428" s="166"/>
      <c r="DS428" s="166"/>
      <c r="DT428" s="166"/>
      <c r="DU428" s="166"/>
      <c r="DV428" s="166"/>
      <c r="DW428" s="166"/>
      <c r="DX428" s="166"/>
      <c r="DY428" s="166"/>
      <c r="DZ428" s="166"/>
      <c r="EA428" s="166"/>
      <c r="EB428" s="166"/>
      <c r="EC428" s="166"/>
      <c r="ED428" s="166"/>
      <c r="EE428" s="166"/>
      <c r="EF428" s="166"/>
      <c r="EG428" s="166"/>
      <c r="EH428" s="166"/>
      <c r="EI428" s="166"/>
      <c r="EJ428" s="166"/>
      <c r="EK428" s="166"/>
      <c r="EL428" s="166"/>
      <c r="EM428" s="166"/>
      <c r="EN428" s="166"/>
      <c r="EO428" s="166"/>
      <c r="EP428" s="166"/>
      <c r="EQ428" s="166"/>
      <c r="ER428" s="166"/>
      <c r="ES428" s="166"/>
      <c r="ET428" s="166"/>
      <c r="EU428" s="166"/>
      <c r="EV428" s="166"/>
      <c r="EW428" s="166"/>
      <c r="EX428" s="166"/>
      <c r="EY428" s="166"/>
      <c r="EZ428" s="166"/>
      <c r="FA428" s="166"/>
      <c r="FB428" s="166"/>
      <c r="FC428" s="166"/>
      <c r="FD428" s="166"/>
      <c r="FE428" s="166"/>
      <c r="FF428" s="166"/>
      <c r="FG428" s="166"/>
      <c r="FH428" s="166"/>
      <c r="FI428" s="166"/>
      <c r="FJ428" s="166"/>
      <c r="FK428" s="166"/>
      <c r="FL428" s="166"/>
      <c r="FM428" s="166"/>
      <c r="FN428" s="166"/>
      <c r="FO428" s="166"/>
      <c r="FP428" s="166"/>
      <c r="FQ428" s="166"/>
      <c r="FR428" s="166"/>
      <c r="FS428" s="166"/>
      <c r="FT428" s="166"/>
      <c r="FU428" s="166"/>
      <c r="FV428" s="166"/>
      <c r="FW428" s="166"/>
      <c r="FX428" s="166"/>
      <c r="FY428" s="166"/>
      <c r="FZ428" s="166"/>
      <c r="GA428" s="166"/>
    </row>
    <row r="429" spans="1:183" ht="12.75" customHeight="1">
      <c r="A429" s="194"/>
      <c r="B429" s="194"/>
      <c r="C429" s="195"/>
      <c r="D429" s="211"/>
      <c r="E429" s="211"/>
      <c r="F429" s="211"/>
      <c r="G429" s="211"/>
      <c r="H429" s="211"/>
      <c r="I429" s="211"/>
      <c r="J429" s="211"/>
      <c r="K429" s="212"/>
      <c r="L429" s="212"/>
      <c r="M429" s="212"/>
      <c r="N429" s="212"/>
      <c r="O429" s="212"/>
      <c r="P429" s="212"/>
      <c r="Q429" s="212"/>
      <c r="R429" s="212"/>
    </row>
    <row r="430" spans="1:183" ht="9" customHeight="1">
      <c r="A430" s="179"/>
      <c r="B430" s="179"/>
      <c r="C430" s="180"/>
      <c r="D430" s="180"/>
      <c r="E430" s="213"/>
      <c r="F430" s="213"/>
      <c r="G430" s="213"/>
      <c r="H430" s="180"/>
      <c r="I430" s="180"/>
      <c r="J430" s="180"/>
      <c r="K430" s="214"/>
      <c r="L430" s="214"/>
      <c r="M430" s="214"/>
      <c r="N430" s="214"/>
      <c r="O430" s="214"/>
      <c r="P430" s="214"/>
      <c r="Q430" s="214"/>
      <c r="R430" s="214"/>
    </row>
    <row r="431" spans="1:183" ht="12.75" customHeight="1">
      <c r="A431" s="215" t="s">
        <v>324</v>
      </c>
      <c r="B431" s="215"/>
      <c r="C431" s="166"/>
      <c r="D431" s="180"/>
      <c r="H431" s="180"/>
      <c r="I431" s="180"/>
      <c r="J431" s="180"/>
      <c r="K431" s="214"/>
      <c r="L431" s="214"/>
      <c r="M431" s="214"/>
      <c r="N431" s="214"/>
      <c r="O431" s="214"/>
      <c r="P431" s="214"/>
      <c r="Q431" s="214"/>
      <c r="R431" s="214"/>
    </row>
    <row r="432" spans="1:183" ht="12.75" customHeight="1">
      <c r="A432" s="215"/>
      <c r="B432" s="215"/>
      <c r="C432" s="166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</row>
    <row r="433" spans="1:18" ht="12.75" customHeight="1">
      <c r="A433" s="215"/>
      <c r="B433" s="166" t="s">
        <v>325</v>
      </c>
      <c r="C433" s="166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</row>
    <row r="434" spans="1:18" ht="8.25" customHeight="1">
      <c r="A434" s="215"/>
      <c r="B434" s="215"/>
      <c r="C434" s="166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</row>
    <row r="435" spans="1:18" ht="12.75" customHeight="1">
      <c r="A435" s="215"/>
      <c r="B435" s="166" t="s">
        <v>326</v>
      </c>
      <c r="C435" s="166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</row>
    <row r="436" spans="1:18" ht="8.25" customHeight="1">
      <c r="A436" s="215"/>
      <c r="B436" s="215"/>
      <c r="C436" s="166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</row>
    <row r="437" spans="1:18" ht="12.75" customHeight="1">
      <c r="A437" s="215"/>
      <c r="B437" s="215"/>
      <c r="C437" s="166" t="s">
        <v>327</v>
      </c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</row>
    <row r="438" spans="1:18" ht="6.75" customHeight="1">
      <c r="A438" s="215"/>
      <c r="B438" s="215"/>
      <c r="C438" s="166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</row>
    <row r="439" spans="1:18" ht="8.25" customHeight="1">
      <c r="E439" s="180"/>
      <c r="F439" s="180"/>
      <c r="G439" s="180"/>
    </row>
    <row r="440" spans="1:18">
      <c r="E440" s="180"/>
      <c r="F440" s="180"/>
      <c r="G440" s="180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81" fitToHeight="0" orientation="landscape" r:id="rId1"/>
  <rowBreaks count="9" manualBreakCount="9">
    <brk id="50" max="15" man="1"/>
    <brk id="87" max="15" man="1"/>
    <brk id="131" max="15" man="1"/>
    <brk id="175" max="15" man="1"/>
    <brk id="218" max="15" man="1"/>
    <brk id="263" max="15" man="1"/>
    <brk id="307" max="15" man="1"/>
    <brk id="349" max="15" man="1"/>
    <brk id="392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UTZWJRNMN37P-1071157593-5894</_dlc_DocId>
    <_dlc_DocIdUrl xmlns="3eb395c1-c26a-485a-a474-2edaaa77b21c">
      <Url>http://deps-mofe-pro.egc.gov.bn/_layouts/15/DocIdRedir.aspx?ID=UTZWJRNMN37P-1071157593-5894</Url>
      <Description>UTZWJRNMN37P-1071157593-5894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D1D31BA-4F31-4627-A735-EBEF4F0C8FA7}"/>
</file>

<file path=customXml/itemProps2.xml><?xml version="1.0" encoding="utf-8"?>
<ds:datastoreItem xmlns:ds="http://schemas.openxmlformats.org/officeDocument/2006/customXml" ds:itemID="{4528B1B9-CC14-4A8A-BDB3-1F31694AD88B}"/>
</file>

<file path=customXml/itemProps3.xml><?xml version="1.0" encoding="utf-8"?>
<ds:datastoreItem xmlns:ds="http://schemas.openxmlformats.org/officeDocument/2006/customXml" ds:itemID="{0DA5E602-CB5D-4A14-A922-747C448F2C02}"/>
</file>

<file path=customXml/itemProps4.xml><?xml version="1.0" encoding="utf-8"?>
<ds:datastoreItem xmlns:ds="http://schemas.openxmlformats.org/officeDocument/2006/customXml" ds:itemID="{E202F4E3-814F-4ED3-837B-FE84FF8EB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M01(2022)_Detail</vt:lpstr>
      <vt:lpstr>M1(2022)_Annex 2</vt:lpstr>
      <vt:lpstr>M1(2022)_Annex 3</vt:lpstr>
      <vt:lpstr>'M1(2022)_Annex 2'!Print_Area</vt:lpstr>
      <vt:lpstr>'M1(2022)_Annex 3'!Print_Area</vt:lpstr>
      <vt:lpstr>'M1(2022)_Annex 3'!Print_Titles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Binti Mohammad</dc:creator>
  <cp:lastModifiedBy>Siti Kamariyah Binti Mohammad</cp:lastModifiedBy>
  <dcterms:created xsi:type="dcterms:W3CDTF">2022-04-06T01:17:02Z</dcterms:created>
  <dcterms:modified xsi:type="dcterms:W3CDTF">2022-05-31T23:41:38Z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f4174842-3329-4138-88a8-938a487b0981</vt:lpwstr>
  </property>
</Properties>
</file>